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-kub\OneDrive\デスクトップ\download\"/>
    </mc:Choice>
  </mc:AlternateContent>
  <xr:revisionPtr revIDLastSave="0" documentId="13_ncr:1_{15B816D9-5590-4421-A026-E2CC9B2804F7}" xr6:coauthVersionLast="47" xr6:coauthVersionMax="47" xr10:uidLastSave="{00000000-0000-0000-0000-000000000000}"/>
  <bookViews>
    <workbookView xWindow="28680" yWindow="-120" windowWidth="24240" windowHeight="13020" activeTab="3" xr2:uid="{11897EE6-E4E8-4D25-96D2-E13B46E079F3}"/>
  </bookViews>
  <sheets>
    <sheet name="①貴社控" sheetId="5" r:id="rId1"/>
    <sheet name="②正" sheetId="6" r:id="rId2"/>
    <sheet name="③支払伝票" sheetId="7" r:id="rId3"/>
    <sheet name="請求について" sheetId="10" r:id="rId4"/>
    <sheet name="記入例" sheetId="9" r:id="rId5"/>
  </sheets>
  <definedNames>
    <definedName name="_xlnm.Print_Area" localSheetId="0">①貴社控!$A$1:$AV$88</definedName>
    <definedName name="_xlnm.Print_Area" localSheetId="1">②正!$A$1:$AV$88</definedName>
    <definedName name="_xlnm.Print_Area" localSheetId="2">③支払伝票!$A$1:$AV$88</definedName>
    <definedName name="_xlnm.Print_Area" localSheetId="4">記入例!$A$1:$AV$87</definedName>
    <definedName name="_xlnm.Print_Area" localSheetId="3">請求について!$A$1:$AY$33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8" i="7" l="1"/>
  <c r="V28" i="6"/>
  <c r="AE17" i="7"/>
  <c r="AJ49" i="5"/>
  <c r="AE17" i="6" l="1"/>
  <c r="AE14" i="6"/>
  <c r="AE25" i="7"/>
  <c r="AE22" i="7"/>
  <c r="AE19" i="7"/>
  <c r="AE14" i="7"/>
  <c r="AE25" i="6"/>
  <c r="AE22" i="6"/>
  <c r="AE19" i="6"/>
  <c r="AL55" i="6"/>
  <c r="AL55" i="7"/>
  <c r="AL43" i="6"/>
  <c r="AL43" i="7"/>
  <c r="Y52" i="7"/>
  <c r="Y52" i="6"/>
  <c r="AJ55" i="9" l="1"/>
  <c r="AL52" i="9"/>
  <c r="AL58" i="9" s="1"/>
  <c r="AJ49" i="9"/>
  <c r="AL46" i="9"/>
  <c r="AJ46" i="9" s="1"/>
  <c r="AJ43" i="9"/>
  <c r="AI11" i="7"/>
  <c r="AI11" i="6"/>
  <c r="AC83" i="7"/>
  <c r="X83" i="7"/>
  <c r="S83" i="7"/>
  <c r="P83" i="7"/>
  <c r="AB79" i="7"/>
  <c r="S79" i="7"/>
  <c r="AL49" i="7"/>
  <c r="AH40" i="7"/>
  <c r="Q32" i="7"/>
  <c r="AA28" i="7"/>
  <c r="Q28" i="7"/>
  <c r="AS11" i="7"/>
  <c r="AO11" i="7"/>
  <c r="AL49" i="6"/>
  <c r="AH40" i="6"/>
  <c r="Q32" i="6"/>
  <c r="AA28" i="6"/>
  <c r="Q28" i="6"/>
  <c r="AO11" i="6"/>
  <c r="AS11" i="6"/>
  <c r="AL46" i="5"/>
  <c r="AL46" i="6" s="1"/>
  <c r="AJ55" i="5"/>
  <c r="AJ55" i="6" s="1"/>
  <c r="AJ49" i="7"/>
  <c r="AL52" i="5"/>
  <c r="AJ52" i="5" s="1"/>
  <c r="AJ52" i="7" s="1"/>
  <c r="AJ43" i="5"/>
  <c r="AJ43" i="7" s="1"/>
  <c r="AJ52" i="9" l="1"/>
  <c r="AL61" i="9"/>
  <c r="AJ61" i="9" s="1"/>
  <c r="AJ58" i="9"/>
  <c r="AL52" i="7"/>
  <c r="AJ49" i="6"/>
  <c r="AJ52" i="6"/>
  <c r="AL52" i="6"/>
  <c r="AJ55" i="7"/>
  <c r="AL46" i="7"/>
  <c r="AJ43" i="6"/>
  <c r="AJ46" i="5"/>
  <c r="AL58" i="5"/>
  <c r="AL64" i="9" l="1"/>
  <c r="AJ64" i="9" s="1"/>
  <c r="AL58" i="7"/>
  <c r="AL58" i="6"/>
  <c r="AJ46" i="6"/>
  <c r="AJ46" i="7"/>
  <c r="AL61" i="5"/>
  <c r="AJ61" i="5" s="1"/>
  <c r="AJ58" i="5"/>
  <c r="AJ61" i="7" l="1"/>
  <c r="AJ61" i="6"/>
  <c r="AL64" i="5"/>
  <c r="AJ64" i="5" s="1"/>
  <c r="AJ58" i="7"/>
  <c r="AJ58" i="6"/>
  <c r="AL61" i="7"/>
  <c r="AL61" i="6"/>
  <c r="AJ64" i="6" l="1"/>
  <c r="AJ64" i="7"/>
  <c r="AL64" i="6"/>
  <c r="AL64" i="7"/>
</calcChain>
</file>

<file path=xl/sharedStrings.xml><?xml version="1.0" encoding="utf-8"?>
<sst xmlns="http://schemas.openxmlformats.org/spreadsheetml/2006/main" count="258" uniqueCount="85">
  <si>
    <t>月</t>
    <rPh sb="0" eb="1">
      <t>ツキ</t>
    </rPh>
    <phoneticPr fontId="2"/>
  </si>
  <si>
    <t>日</t>
    <rPh sb="0" eb="1">
      <t>ヒ</t>
    </rPh>
    <phoneticPr fontId="2"/>
  </si>
  <si>
    <t>年</t>
    <rPh sb="0" eb="1">
      <t>ネン</t>
    </rPh>
    <phoneticPr fontId="2"/>
  </si>
  <si>
    <t>請求金額</t>
    <rPh sb="0" eb="2">
      <t>セイキュウ</t>
    </rPh>
    <rPh sb="2" eb="4">
      <t>キンガク</t>
    </rPh>
    <phoneticPr fontId="2"/>
  </si>
  <si>
    <t>登録番号</t>
    <rPh sb="0" eb="2">
      <t>トウロク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</si>
  <si>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</si>
  <si>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住　　所</t>
    <rPh sb="0" eb="1">
      <t>ジュウ</t>
    </rPh>
    <rPh sb="3" eb="4">
      <t>ショ</t>
    </rPh>
    <phoneticPr fontId="2"/>
  </si>
  <si>
    <t>㊞</t>
    <phoneticPr fontId="2"/>
  </si>
  <si>
    <t>(契約用)</t>
    <rPh sb="1" eb="3">
      <t>ケイヤク</t>
    </rPh>
    <rPh sb="3" eb="4">
      <t>ヨウ</t>
    </rPh>
    <phoneticPr fontId="2"/>
  </si>
  <si>
    <t>浅巻建設株式会社 御中</t>
    <rPh sb="0" eb="1">
      <t>アサ</t>
    </rPh>
    <rPh sb="1" eb="2">
      <t>マキ</t>
    </rPh>
    <rPh sb="2" eb="4">
      <t>ケンセツ</t>
    </rPh>
    <rPh sb="4" eb="8">
      <t>カブシキガイシャ</t>
    </rPh>
    <rPh sb="9" eb="11">
      <t>オンチュウ</t>
    </rPh>
    <phoneticPr fontId="2"/>
  </si>
  <si>
    <t>取極金</t>
    <rPh sb="0" eb="1">
      <t>ト</t>
    </rPh>
    <rPh sb="1" eb="2">
      <t>キョク</t>
    </rPh>
    <rPh sb="2" eb="3">
      <t>キン</t>
    </rPh>
    <phoneticPr fontId="2"/>
  </si>
  <si>
    <t>出来高累計金</t>
    <rPh sb="0" eb="1">
      <t>デ</t>
    </rPh>
    <rPh sb="1" eb="2">
      <t>コ</t>
    </rPh>
    <rPh sb="2" eb="3">
      <t>タカ</t>
    </rPh>
    <rPh sb="3" eb="4">
      <t>ルイ</t>
    </rPh>
    <rPh sb="4" eb="5">
      <t>ケイ</t>
    </rPh>
    <rPh sb="5" eb="6">
      <t>キン</t>
    </rPh>
    <phoneticPr fontId="2"/>
  </si>
  <si>
    <t>既払金</t>
    <rPh sb="0" eb="1">
      <t>キ</t>
    </rPh>
    <rPh sb="1" eb="2">
      <t>フツ</t>
    </rPh>
    <rPh sb="2" eb="3">
      <t>キン</t>
    </rPh>
    <phoneticPr fontId="2"/>
  </si>
  <si>
    <t>請求金額</t>
    <rPh sb="0" eb="1">
      <t>ショウ</t>
    </rPh>
    <rPh sb="1" eb="2">
      <t>モトム</t>
    </rPh>
    <rPh sb="2" eb="3">
      <t>カネ</t>
    </rPh>
    <rPh sb="3" eb="4">
      <t>ガク</t>
    </rPh>
    <phoneticPr fontId="2"/>
  </si>
  <si>
    <t>請求金額消費税額</t>
    <rPh sb="0" eb="2">
      <t>セイキュウ</t>
    </rPh>
    <rPh sb="2" eb="4">
      <t>キンガク</t>
    </rPh>
    <rPh sb="4" eb="7">
      <t>ショウヒゼイ</t>
    </rPh>
    <rPh sb="7" eb="8">
      <t>ガク</t>
    </rPh>
    <phoneticPr fontId="2"/>
  </si>
  <si>
    <t>査定額</t>
    <rPh sb="0" eb="2">
      <t>サテイ</t>
    </rPh>
    <rPh sb="2" eb="3">
      <t>ガク</t>
    </rPh>
    <phoneticPr fontId="2"/>
  </si>
  <si>
    <t>控除金</t>
    <rPh sb="0" eb="2">
      <t>コウジョ</t>
    </rPh>
    <rPh sb="2" eb="3">
      <t>キン</t>
    </rPh>
    <phoneticPr fontId="2"/>
  </si>
  <si>
    <t>控除金消費税額</t>
    <rPh sb="0" eb="2">
      <t>コウジョ</t>
    </rPh>
    <rPh sb="2" eb="3">
      <t>キン</t>
    </rPh>
    <rPh sb="3" eb="6">
      <t>ショウヒゼイ</t>
    </rPh>
    <rPh sb="6" eb="7">
      <t>ガク</t>
    </rPh>
    <phoneticPr fontId="2"/>
  </si>
  <si>
    <t>差引支払金合計</t>
    <rPh sb="0" eb="2">
      <t>サシヒキ</t>
    </rPh>
    <rPh sb="2" eb="5">
      <t>シハライキン</t>
    </rPh>
    <rPh sb="5" eb="7">
      <t>ゴウケイ</t>
    </rPh>
    <phoneticPr fontId="2"/>
  </si>
  <si>
    <t>上記分金</t>
    <rPh sb="0" eb="2">
      <t>ジョウキ</t>
    </rPh>
    <rPh sb="2" eb="3">
      <t>ブン</t>
    </rPh>
    <rPh sb="3" eb="4">
      <t>キン</t>
    </rPh>
    <phoneticPr fontId="2"/>
  </si>
  <si>
    <t>％</t>
    <phoneticPr fontId="2"/>
  </si>
  <si>
    <t>支　払　条　件</t>
    <rPh sb="0" eb="1">
      <t>シ</t>
    </rPh>
    <rPh sb="2" eb="3">
      <t>フツ</t>
    </rPh>
    <rPh sb="4" eb="5">
      <t>ジョウ</t>
    </rPh>
    <rPh sb="6" eb="7">
      <t>ケン</t>
    </rPh>
    <phoneticPr fontId="2"/>
  </si>
  <si>
    <t>支　払　月　日</t>
    <rPh sb="0" eb="1">
      <t>シ</t>
    </rPh>
    <rPh sb="2" eb="3">
      <t>フツ</t>
    </rPh>
    <rPh sb="4" eb="5">
      <t>ツキ</t>
    </rPh>
    <rPh sb="6" eb="7">
      <t>ヒ</t>
    </rPh>
    <phoneticPr fontId="2"/>
  </si>
  <si>
    <t>現金</t>
    <rPh sb="0" eb="2">
      <t>ゲンキン</t>
    </rPh>
    <phoneticPr fontId="2"/>
  </si>
  <si>
    <t>手形</t>
    <rPh sb="0" eb="2">
      <t>テガタ</t>
    </rPh>
    <phoneticPr fontId="2"/>
  </si>
  <si>
    <t>支
払
方
法</t>
    <rPh sb="0" eb="1">
      <t>シ</t>
    </rPh>
    <rPh sb="2" eb="3">
      <t>フツ</t>
    </rPh>
    <rPh sb="4" eb="5">
      <t>カタ</t>
    </rPh>
    <rPh sb="6" eb="7">
      <t>ホウ</t>
    </rPh>
    <phoneticPr fontId="2"/>
  </si>
  <si>
    <t>※</t>
    <phoneticPr fontId="2"/>
  </si>
  <si>
    <t>会計</t>
    <rPh sb="0" eb="2">
      <t>カイケイ</t>
    </rPh>
    <phoneticPr fontId="2"/>
  </si>
  <si>
    <t>記帳</t>
    <rPh sb="0" eb="2">
      <t>キチョウ</t>
    </rPh>
    <phoneticPr fontId="2"/>
  </si>
  <si>
    <t>支払済印</t>
    <rPh sb="0" eb="2">
      <t>シハライ</t>
    </rPh>
    <rPh sb="2" eb="3">
      <t>スミ</t>
    </rPh>
    <rPh sb="3" eb="4">
      <t>イン</t>
    </rPh>
    <phoneticPr fontId="2"/>
  </si>
  <si>
    <t>※ 記入しない</t>
    <rPh sb="2" eb="4">
      <t>キニュウ</t>
    </rPh>
    <phoneticPr fontId="2"/>
  </si>
  <si>
    <t>工事番号</t>
    <rPh sb="0" eb="1">
      <t>コウ</t>
    </rPh>
    <rPh sb="1" eb="2">
      <t>コト</t>
    </rPh>
    <rPh sb="2" eb="3">
      <t>バン</t>
    </rPh>
    <rPh sb="3" eb="4">
      <t>ゴウ</t>
    </rPh>
    <phoneticPr fontId="2"/>
  </si>
  <si>
    <t>工事名</t>
    <rPh sb="0" eb="1">
      <t>コウ</t>
    </rPh>
    <rPh sb="1" eb="2">
      <t>メイ</t>
    </rPh>
    <phoneticPr fontId="2"/>
  </si>
  <si>
    <t>摘要</t>
    <rPh sb="0" eb="1">
      <t>テキ</t>
    </rPh>
    <rPh sb="1" eb="2">
      <t>ヨウ</t>
    </rPh>
    <phoneticPr fontId="2"/>
  </si>
  <si>
    <t>金額</t>
    <rPh sb="0" eb="1">
      <t>キン</t>
    </rPh>
    <rPh sb="1" eb="2">
      <t>ガク</t>
    </rPh>
    <phoneticPr fontId="2"/>
  </si>
  <si>
    <t>項目</t>
    <rPh sb="0" eb="1">
      <t>コウ</t>
    </rPh>
    <rPh sb="1" eb="2">
      <t>メ</t>
    </rPh>
    <phoneticPr fontId="2"/>
  </si>
  <si>
    <t>変更後合計金額</t>
    <rPh sb="0" eb="2">
      <t>ヘンコウ</t>
    </rPh>
    <rPh sb="2" eb="3">
      <t>ゴ</t>
    </rPh>
    <rPh sb="3" eb="5">
      <t>ゴウケイ</t>
    </rPh>
    <phoneticPr fontId="2"/>
  </si>
  <si>
    <r>
      <rPr>
        <sz val="9"/>
        <color theme="1"/>
        <rFont val="ＭＳ 明朝"/>
        <family val="1"/>
        <charset val="128"/>
      </rPr>
      <t>(</t>
    </r>
    <r>
      <rPr>
        <sz val="10"/>
        <color theme="1"/>
        <rFont val="ＭＳ 明朝"/>
        <family val="1"/>
        <charset val="128"/>
      </rPr>
      <t>税抜</t>
    </r>
    <r>
      <rPr>
        <sz val="9"/>
        <color theme="1"/>
        <rFont val="ＭＳ 明朝"/>
        <family val="1"/>
        <charset val="128"/>
      </rPr>
      <t>)</t>
    </r>
    <rPh sb="1" eb="2">
      <t>ゼイ</t>
    </rPh>
    <rPh sb="2" eb="3">
      <t>ヌ</t>
    </rPh>
    <phoneticPr fontId="2"/>
  </si>
  <si>
    <r>
      <rPr>
        <sz val="9"/>
        <color theme="1"/>
        <rFont val="ＭＳ 明朝"/>
        <family val="1"/>
        <charset val="128"/>
      </rPr>
      <t>(</t>
    </r>
    <r>
      <rPr>
        <sz val="10"/>
        <color theme="1"/>
        <rFont val="ＭＳ 明朝"/>
        <family val="1"/>
        <charset val="128"/>
      </rPr>
      <t>税込</t>
    </r>
    <r>
      <rPr>
        <sz val="9"/>
        <color theme="1"/>
        <rFont val="ＭＳ 明朝"/>
        <family val="1"/>
        <charset val="128"/>
      </rPr>
      <t>)</t>
    </r>
    <rPh sb="1" eb="2">
      <t>ゼイ</t>
    </rPh>
    <phoneticPr fontId="2"/>
  </si>
  <si>
    <r>
      <rPr>
        <sz val="9"/>
        <color theme="1"/>
        <rFont val="ＭＳ 明朝"/>
        <family val="1"/>
        <charset val="128"/>
      </rPr>
      <t>(</t>
    </r>
    <r>
      <rPr>
        <sz val="10"/>
        <color theme="1"/>
        <rFont val="ＭＳ 明朝"/>
        <family val="1"/>
        <charset val="128"/>
      </rPr>
      <t>10％</t>
    </r>
    <r>
      <rPr>
        <sz val="9"/>
        <color theme="1"/>
        <rFont val="ＭＳ 明朝"/>
        <family val="1"/>
        <charset val="128"/>
      </rPr>
      <t>)</t>
    </r>
    <phoneticPr fontId="2"/>
  </si>
  <si>
    <r>
      <rPr>
        <sz val="9"/>
        <color theme="1"/>
        <rFont val="ＭＳ 明朝"/>
        <family val="1"/>
        <charset val="128"/>
      </rPr>
      <t>(</t>
    </r>
    <r>
      <rPr>
        <sz val="10"/>
        <color theme="1"/>
        <rFont val="ＭＳ 明朝"/>
        <family val="1"/>
        <charset val="128"/>
      </rPr>
      <t>税込</t>
    </r>
    <r>
      <rPr>
        <sz val="9"/>
        <color theme="1"/>
        <rFont val="ＭＳ 明朝"/>
        <family val="1"/>
        <charset val="128"/>
      </rPr>
      <t>)</t>
    </r>
    <rPh sb="1" eb="2">
      <t>ゼイ</t>
    </rPh>
    <rPh sb="2" eb="3">
      <t>コ</t>
    </rPh>
    <phoneticPr fontId="2"/>
  </si>
  <si>
    <t>変更金額(増･減)</t>
    <rPh sb="0" eb="2">
      <t>ヘンコウ</t>
    </rPh>
    <rPh sb="2" eb="4">
      <t>キンガク</t>
    </rPh>
    <rPh sb="5" eb="6">
      <t>ゾウ</t>
    </rPh>
    <rPh sb="7" eb="8">
      <t>ゲン</t>
    </rPh>
    <phoneticPr fontId="2"/>
  </si>
  <si>
    <r>
      <t xml:space="preserve"> (注)1.請求書は3枚1組になっています。
　　 　所要事項をご記入の上、貴社控を残し、請求書(正)と請求書(支払伝票)の2枚を提出してください。
　　　 尚、※欄には記入しないでください。弊社で記入します。
　　 2.請求には、</t>
    </r>
    <r>
      <rPr>
        <sz val="9.3000000000000007"/>
        <color rgb="FFFF0000"/>
        <rFont val="ＭＳ 明朝"/>
        <family val="1"/>
        <charset val="128"/>
      </rPr>
      <t>必ず請求内容の詳細がわかるよう、貴社の明細書</t>
    </r>
    <r>
      <rPr>
        <sz val="9.3000000000000007"/>
        <color theme="1"/>
        <rFont val="ＭＳ 明朝"/>
        <family val="1"/>
        <charset val="128"/>
      </rPr>
      <t>の添付をお願いします。
　　 3.毎月25日締、翌月20日支払(土、日、祝祭日の場合は翌営業日)
　　 　請求書提出期限は、本社へ当月末日必着でお願いします。末日が土、日、祝祭日の場合は翌営業日必着。
     　尚、未着の場合は、お支払が翌月になりますのでご了承ください。</t>
    </r>
    <rPh sb="2" eb="3">
      <t>チュウ</t>
    </rPh>
    <rPh sb="44" eb="46">
      <t>バンゴウ</t>
    </rPh>
    <rPh sb="46" eb="47">
      <t>トウ</t>
    </rPh>
    <rPh sb="49" eb="51">
      <t>フメイ</t>
    </rPh>
    <rPh sb="52" eb="54">
      <t>バアイ</t>
    </rPh>
    <rPh sb="56" eb="58">
      <t>ゲンバ</t>
    </rPh>
    <rPh sb="58" eb="61">
      <t>タントウシャ</t>
    </rPh>
    <rPh sb="62" eb="63">
      <t>マタ</t>
    </rPh>
    <rPh sb="64" eb="66">
      <t>ホンシャ</t>
    </rPh>
    <rPh sb="69" eb="71">
      <t>レンラク</t>
    </rPh>
    <rPh sb="81" eb="82">
      <t>ラン</t>
    </rPh>
    <rPh sb="84" eb="86">
      <t>キニュウ</t>
    </rPh>
    <rPh sb="95" eb="97">
      <t>ヘイシャ</t>
    </rPh>
    <rPh sb="98" eb="100">
      <t>キニュウ</t>
    </rPh>
    <rPh sb="111" eb="113">
      <t>セイキュウ</t>
    </rPh>
    <rPh sb="116" eb="117">
      <t>カナラ</t>
    </rPh>
    <rPh sb="118" eb="120">
      <t>セイキュウ</t>
    </rPh>
    <rPh sb="120" eb="122">
      <t>ナイヨウ</t>
    </rPh>
    <rPh sb="123" eb="125">
      <t>ショウサイ</t>
    </rPh>
    <rPh sb="132" eb="134">
      <t>キシャ</t>
    </rPh>
    <rPh sb="135" eb="138">
      <t>メイサイショ</t>
    </rPh>
    <rPh sb="139" eb="141">
      <t>テンプ</t>
    </rPh>
    <rPh sb="143" eb="144">
      <t>ネガ</t>
    </rPh>
    <rPh sb="158" eb="159">
      <t>ヒ</t>
    </rPh>
    <rPh sb="245" eb="247">
      <t>ミチャク</t>
    </rPh>
    <rPh sb="248" eb="250">
      <t>バアイ</t>
    </rPh>
    <rPh sb="253" eb="255">
      <t>シハライ</t>
    </rPh>
    <rPh sb="256" eb="258">
      <t>ヨクゲツ</t>
    </rPh>
    <rPh sb="266" eb="268">
      <t>リョウショウ</t>
    </rPh>
    <phoneticPr fontId="2"/>
  </si>
  <si>
    <t>1．</t>
    <phoneticPr fontId="17"/>
  </si>
  <si>
    <t>2．</t>
    <phoneticPr fontId="17"/>
  </si>
  <si>
    <t>3．</t>
    <phoneticPr fontId="17"/>
  </si>
  <si>
    <t>4．</t>
    <phoneticPr fontId="17"/>
  </si>
  <si>
    <t>　</t>
    <phoneticPr fontId="17"/>
  </si>
  <si>
    <t>請求書についてのお問い合わせ先</t>
    <rPh sb="0" eb="3">
      <t>セイキュウショ</t>
    </rPh>
    <rPh sb="9" eb="10">
      <t>ト</t>
    </rPh>
    <rPh sb="11" eb="12">
      <t>ア</t>
    </rPh>
    <rPh sb="14" eb="15">
      <t>サキ</t>
    </rPh>
    <phoneticPr fontId="17"/>
  </si>
  <si>
    <t xml:space="preserve">　
</t>
    <phoneticPr fontId="17"/>
  </si>
  <si>
    <t>記入例</t>
    <rPh sb="0" eb="2">
      <t>キニュウ</t>
    </rPh>
    <rPh sb="2" eb="3">
      <t>レイ</t>
    </rPh>
    <phoneticPr fontId="2"/>
  </si>
  <si>
    <t>●●●●●●●●工事</t>
    <phoneticPr fontId="2"/>
  </si>
  <si>
    <t>京都府綾部市〇〇〇00-0</t>
    <phoneticPr fontId="2"/>
  </si>
  <si>
    <t>〇〇建設株式会社</t>
    <phoneticPr fontId="2"/>
  </si>
  <si>
    <t>0773-42-0000</t>
    <phoneticPr fontId="2"/>
  </si>
  <si>
    <t>T0000000000000</t>
    <phoneticPr fontId="2"/>
  </si>
  <si>
    <r>
      <t>請求書提出期限は、</t>
    </r>
    <r>
      <rPr>
        <sz val="14"/>
        <color rgb="FFFF0000"/>
        <rFont val="ＭＳ Ｐ明朝"/>
        <family val="1"/>
        <charset val="128"/>
      </rPr>
      <t>本社へ当月末日必着</t>
    </r>
    <r>
      <rPr>
        <sz val="14"/>
        <color theme="1"/>
        <rFont val="ＭＳ Ｐ明朝"/>
        <family val="1"/>
        <charset val="128"/>
      </rPr>
      <t>でお願いします。（末日が土、日、祝祭日の場合は翌営業日必着）</t>
    </r>
    <rPh sb="0" eb="3">
      <t>セイキュウショ</t>
    </rPh>
    <rPh sb="3" eb="7">
      <t>テイシュツキゲン</t>
    </rPh>
    <rPh sb="9" eb="11">
      <t>ホンシャ</t>
    </rPh>
    <rPh sb="12" eb="15">
      <t>トウゲツマツ</t>
    </rPh>
    <rPh sb="15" eb="16">
      <t>ビ</t>
    </rPh>
    <rPh sb="16" eb="18">
      <t>ヒッチャク</t>
    </rPh>
    <rPh sb="20" eb="21">
      <t>ネガ</t>
    </rPh>
    <phoneticPr fontId="17"/>
  </si>
  <si>
    <r>
      <t>尚、</t>
    </r>
    <r>
      <rPr>
        <sz val="14"/>
        <color rgb="FFFF0000"/>
        <rFont val="ＭＳ Ｐ明朝"/>
        <family val="1"/>
        <charset val="128"/>
      </rPr>
      <t>未着の場合、お支払いが翌月</t>
    </r>
    <r>
      <rPr>
        <sz val="14"/>
        <color theme="1"/>
        <rFont val="ＭＳ Ｐ明朝"/>
        <family val="1"/>
        <charset val="128"/>
      </rPr>
      <t>になりますのでご了承ください。</t>
    </r>
    <rPh sb="0" eb="1">
      <t>ナオ</t>
    </rPh>
    <rPh sb="2" eb="4">
      <t>ミチャク</t>
    </rPh>
    <rPh sb="5" eb="7">
      <t>バアイ</t>
    </rPh>
    <rPh sb="9" eb="11">
      <t>シハラ</t>
    </rPh>
    <rPh sb="13" eb="15">
      <t>ヨクゲツ</t>
    </rPh>
    <rPh sb="23" eb="25">
      <t>リョウショウ</t>
    </rPh>
    <phoneticPr fontId="17"/>
  </si>
  <si>
    <t>〇記入・提出方法</t>
    <rPh sb="1" eb="3">
      <t>キニュウ</t>
    </rPh>
    <rPh sb="4" eb="6">
      <t>テイシュツ</t>
    </rPh>
    <rPh sb="6" eb="8">
      <t>ホウホウ</t>
    </rPh>
    <phoneticPr fontId="17"/>
  </si>
  <si>
    <t>4．</t>
    <phoneticPr fontId="2"/>
  </si>
  <si>
    <t>〇支払いについて</t>
    <rPh sb="1" eb="3">
      <t>シハラ</t>
    </rPh>
    <phoneticPr fontId="17"/>
  </si>
  <si>
    <t>安全協力会費については、支払金額10万円以上×1000分の2（10円単位切り捨て）となります。</t>
    <rPh sb="0" eb="2">
      <t>アンゼン</t>
    </rPh>
    <rPh sb="2" eb="5">
      <t>キョウリョクカイ</t>
    </rPh>
    <rPh sb="5" eb="6">
      <t>ヒ</t>
    </rPh>
    <rPh sb="12" eb="14">
      <t>シハライ</t>
    </rPh>
    <rPh sb="14" eb="16">
      <t>キンガク</t>
    </rPh>
    <rPh sb="18" eb="19">
      <t>マン</t>
    </rPh>
    <rPh sb="19" eb="20">
      <t>エン</t>
    </rPh>
    <rPh sb="20" eb="22">
      <t>イジョウ</t>
    </rPh>
    <rPh sb="27" eb="28">
      <t>ブン</t>
    </rPh>
    <rPh sb="33" eb="34">
      <t>エン</t>
    </rPh>
    <rPh sb="34" eb="36">
      <t>タンイ</t>
    </rPh>
    <rPh sb="36" eb="37">
      <t>キ</t>
    </rPh>
    <rPh sb="38" eb="39">
      <t>ス</t>
    </rPh>
    <phoneticPr fontId="17"/>
  </si>
  <si>
    <t>浅巻建設株式会社　総務部（TEL：0773-42-1840)まで</t>
    <phoneticPr fontId="2"/>
  </si>
  <si>
    <t>契約用請求書は、計算式有りの1種類です。</t>
    <rPh sb="0" eb="2">
      <t>ケイヤク</t>
    </rPh>
    <rPh sb="2" eb="3">
      <t>ヨウ</t>
    </rPh>
    <rPh sb="3" eb="6">
      <t>セイキュウショ</t>
    </rPh>
    <rPh sb="8" eb="10">
      <t>ケイサン</t>
    </rPh>
    <rPh sb="10" eb="11">
      <t>シキ</t>
    </rPh>
    <rPh sb="11" eb="12">
      <t>ア</t>
    </rPh>
    <rPh sb="15" eb="17">
      <t>シュルイ</t>
    </rPh>
    <phoneticPr fontId="17"/>
  </si>
  <si>
    <t>（尚、契約用請求時には、必ず請求内容の詳細がわかるよう、貴社の請求明細書の添付をお願い致します。）</t>
    <rPh sb="1" eb="2">
      <t>ナオ</t>
    </rPh>
    <rPh sb="3" eb="6">
      <t>ケイヤクヨウ</t>
    </rPh>
    <rPh sb="6" eb="8">
      <t>セイキュウ</t>
    </rPh>
    <rPh sb="8" eb="9">
      <t>ジ</t>
    </rPh>
    <rPh sb="12" eb="13">
      <t>カナラ</t>
    </rPh>
    <rPh sb="14" eb="16">
      <t>セイキュウ</t>
    </rPh>
    <rPh sb="16" eb="18">
      <t>ナイヨウ</t>
    </rPh>
    <rPh sb="19" eb="21">
      <t>ショウサイ</t>
    </rPh>
    <rPh sb="28" eb="30">
      <t>キシャ</t>
    </rPh>
    <rPh sb="31" eb="33">
      <t>セイキュウ</t>
    </rPh>
    <rPh sb="33" eb="36">
      <t>メイサイショ</t>
    </rPh>
    <rPh sb="37" eb="39">
      <t>テンプ</t>
    </rPh>
    <rPh sb="41" eb="42">
      <t>ネガイ</t>
    </rPh>
    <rPh sb="43" eb="44">
      <t>イタ</t>
    </rPh>
    <phoneticPr fontId="2"/>
  </si>
  <si>
    <t>支払条件は、工事請負契約書に準ずる。</t>
    <rPh sb="0" eb="4">
      <t>シハライジョウケン</t>
    </rPh>
    <rPh sb="6" eb="8">
      <t>コウジ</t>
    </rPh>
    <rPh sb="8" eb="10">
      <t>ウケオイ</t>
    </rPh>
    <rPh sb="10" eb="13">
      <t>ケイヤクショ</t>
    </rPh>
    <rPh sb="14" eb="15">
      <t>ジュン</t>
    </rPh>
    <phoneticPr fontId="17"/>
  </si>
  <si>
    <t>青色箇所のみ入力し、工事番号、工事名等、請求内容を明確にご記入ください。</t>
    <rPh sb="0" eb="2">
      <t>アオイロ</t>
    </rPh>
    <rPh sb="2" eb="4">
      <t>カショ</t>
    </rPh>
    <rPh sb="6" eb="8">
      <t>ニュウリョク</t>
    </rPh>
    <rPh sb="10" eb="14">
      <t>コウジバンゴウ</t>
    </rPh>
    <rPh sb="15" eb="18">
      <t>コウジメイ</t>
    </rPh>
    <rPh sb="18" eb="19">
      <t>ナド</t>
    </rPh>
    <rPh sb="20" eb="24">
      <t>セイキュウナイヨウ</t>
    </rPh>
    <rPh sb="25" eb="27">
      <t>メイカク</t>
    </rPh>
    <rPh sb="29" eb="31">
      <t>キニュウ</t>
    </rPh>
    <phoneticPr fontId="17"/>
  </si>
  <si>
    <r>
      <t>支払方法は、</t>
    </r>
    <r>
      <rPr>
        <sz val="14"/>
        <color rgb="FFFF0000"/>
        <rFont val="ＭＳ Ｐ明朝"/>
        <family val="1"/>
        <charset val="128"/>
      </rPr>
      <t>毎月25日締め、翌月20日支払。</t>
    </r>
    <r>
      <rPr>
        <sz val="14"/>
        <color theme="1"/>
        <rFont val="ＭＳ Ｐ明朝"/>
        <family val="1"/>
        <charset val="128"/>
      </rPr>
      <t>支払予定日が土、日、祝祭日の場合は翌営業日。（振込・集金とも）</t>
    </r>
    <rPh sb="0" eb="4">
      <t>シハライホウホウ</t>
    </rPh>
    <rPh sb="6" eb="8">
      <t>マイツキ</t>
    </rPh>
    <rPh sb="10" eb="11">
      <t>ヒ</t>
    </rPh>
    <rPh sb="11" eb="12">
      <t>シ</t>
    </rPh>
    <rPh sb="14" eb="15">
      <t>ヨク</t>
    </rPh>
    <rPh sb="15" eb="16">
      <t>ツキ</t>
    </rPh>
    <rPh sb="18" eb="19">
      <t>ヒ</t>
    </rPh>
    <rPh sb="19" eb="21">
      <t>シハライ</t>
    </rPh>
    <rPh sb="45" eb="47">
      <t>フリコミ</t>
    </rPh>
    <rPh sb="48" eb="50">
      <t>シュウキン</t>
    </rPh>
    <phoneticPr fontId="17"/>
  </si>
  <si>
    <t>※必ず請求内容の詳細がわかるよう、貴社の請求明細書の添付をお願い致します。</t>
    <rPh sb="1" eb="2">
      <t>カナラ</t>
    </rPh>
    <rPh sb="3" eb="5">
      <t>セイキュウ</t>
    </rPh>
    <rPh sb="5" eb="7">
      <t>ナイヨウ</t>
    </rPh>
    <rPh sb="8" eb="10">
      <t>ショウサイ</t>
    </rPh>
    <rPh sb="17" eb="19">
      <t>キシャ</t>
    </rPh>
    <rPh sb="20" eb="22">
      <t>セイキュウ</t>
    </rPh>
    <rPh sb="22" eb="25">
      <t>メイサイショ</t>
    </rPh>
    <rPh sb="26" eb="28">
      <t>テンプ</t>
    </rPh>
    <rPh sb="30" eb="31">
      <t>ネガ</t>
    </rPh>
    <rPh sb="32" eb="33">
      <t>イタ</t>
    </rPh>
    <phoneticPr fontId="2"/>
  </si>
  <si>
    <r>
      <t xml:space="preserve">浅巻建設株式会社 　指定請求書 </t>
    </r>
    <r>
      <rPr>
        <b/>
        <u val="double"/>
        <sz val="20"/>
        <color rgb="FF0070C0"/>
        <rFont val="ＭＳ Ｐ明朝"/>
        <family val="1"/>
        <charset val="128"/>
      </rPr>
      <t>（契約用）</t>
    </r>
    <r>
      <rPr>
        <b/>
        <u val="double"/>
        <sz val="20"/>
        <color theme="1"/>
        <rFont val="ＭＳ Ｐ明朝"/>
        <family val="1"/>
        <charset val="128"/>
      </rPr>
      <t xml:space="preserve"> について</t>
    </r>
    <rPh sb="0" eb="8">
      <t>アサマキ</t>
    </rPh>
    <rPh sb="10" eb="12">
      <t>シテイ</t>
    </rPh>
    <rPh sb="12" eb="15">
      <t>セイキュウショ</t>
    </rPh>
    <rPh sb="17" eb="19">
      <t>ケイヤク</t>
    </rPh>
    <rPh sb="19" eb="20">
      <t>ヨウ</t>
    </rPh>
    <phoneticPr fontId="17"/>
  </si>
  <si>
    <r>
      <t>貴社名の下に、</t>
    </r>
    <r>
      <rPr>
        <sz val="14"/>
        <color rgb="FFFF0000"/>
        <rFont val="ＭＳ Ｐ明朝"/>
        <family val="1"/>
        <charset val="128"/>
      </rPr>
      <t>適格請求書発行事業者登録番号</t>
    </r>
    <r>
      <rPr>
        <sz val="14"/>
        <color theme="1"/>
        <rFont val="ＭＳ Ｐ明朝"/>
        <family val="1"/>
        <charset val="128"/>
      </rPr>
      <t>の記入をお願い致します。（令和5年10月1日より）</t>
    </r>
    <rPh sb="0" eb="3">
      <t>キシャメイ</t>
    </rPh>
    <rPh sb="4" eb="5">
      <t>シタ</t>
    </rPh>
    <rPh sb="7" eb="12">
      <t>テキカクセイキュウショ</t>
    </rPh>
    <rPh sb="12" eb="14">
      <t>ハッコウ</t>
    </rPh>
    <rPh sb="14" eb="17">
      <t>ジギョウシャ</t>
    </rPh>
    <rPh sb="17" eb="19">
      <t>トウロク</t>
    </rPh>
    <rPh sb="19" eb="21">
      <t>バンゴウ</t>
    </rPh>
    <rPh sb="22" eb="24">
      <t>キニュウ</t>
    </rPh>
    <rPh sb="26" eb="27">
      <t>ネガ</t>
    </rPh>
    <rPh sb="28" eb="29">
      <t>イタ</t>
    </rPh>
    <rPh sb="34" eb="36">
      <t>レイワ</t>
    </rPh>
    <rPh sb="37" eb="38">
      <t>ネン</t>
    </rPh>
    <rPh sb="40" eb="41">
      <t>ガツ</t>
    </rPh>
    <rPh sb="42" eb="43">
      <t>ニチ</t>
    </rPh>
    <phoneticPr fontId="17"/>
  </si>
  <si>
    <t>弊社では、指定請求書にてご請求いただくことをお願いしております。</t>
    <rPh sb="0" eb="2">
      <t>ヘイシャ</t>
    </rPh>
    <rPh sb="5" eb="7">
      <t>シテイ</t>
    </rPh>
    <rPh sb="7" eb="9">
      <t>セイキュウ</t>
    </rPh>
    <rPh sb="9" eb="10">
      <t>ショ</t>
    </rPh>
    <rPh sb="13" eb="15">
      <t>セイキュウ</t>
    </rPh>
    <rPh sb="23" eb="24">
      <t>ネガ</t>
    </rPh>
    <phoneticPr fontId="17"/>
  </si>
  <si>
    <t>請 求 書( 貴 社 控 )</t>
    <rPh sb="0" eb="1">
      <t>ショウ</t>
    </rPh>
    <rPh sb="2" eb="3">
      <t>モトム</t>
    </rPh>
    <rPh sb="4" eb="5">
      <t>ショ</t>
    </rPh>
    <rPh sb="7" eb="8">
      <t>タカシ</t>
    </rPh>
    <rPh sb="9" eb="10">
      <t>シャ</t>
    </rPh>
    <rPh sb="11" eb="12">
      <t>ヒカ</t>
    </rPh>
    <phoneticPr fontId="2"/>
  </si>
  <si>
    <t>請 求 書 ( 正 )</t>
    <rPh sb="0" eb="1">
      <t>ショウ</t>
    </rPh>
    <rPh sb="2" eb="3">
      <t>モトム</t>
    </rPh>
    <rPh sb="4" eb="5">
      <t>ショ</t>
    </rPh>
    <rPh sb="8" eb="9">
      <t>セイ</t>
    </rPh>
    <phoneticPr fontId="2"/>
  </si>
  <si>
    <t>請 求 書 ( 支 払 伝 票 )</t>
    <rPh sb="0" eb="1">
      <t>ショウ</t>
    </rPh>
    <rPh sb="2" eb="3">
      <t>モトム</t>
    </rPh>
    <rPh sb="4" eb="5">
      <t>ショ</t>
    </rPh>
    <rPh sb="8" eb="9">
      <t>シ</t>
    </rPh>
    <rPh sb="10" eb="11">
      <t>フツ</t>
    </rPh>
    <rPh sb="12" eb="13">
      <t>デン</t>
    </rPh>
    <rPh sb="14" eb="15">
      <t>ヒョウ</t>
    </rPh>
    <phoneticPr fontId="2"/>
  </si>
  <si>
    <r>
      <t>記入されましたら、シート名</t>
    </r>
    <r>
      <rPr>
        <b/>
        <sz val="14"/>
        <color rgb="FF0070C0"/>
        <rFont val="ＭＳ Ｐ明朝"/>
        <family val="1"/>
        <charset val="128"/>
      </rPr>
      <t>『②正』</t>
    </r>
    <r>
      <rPr>
        <sz val="14"/>
        <color theme="1"/>
        <rFont val="ＭＳ Ｐ明朝"/>
        <family val="1"/>
        <charset val="128"/>
      </rPr>
      <t xml:space="preserve"> と </t>
    </r>
    <r>
      <rPr>
        <b/>
        <sz val="14"/>
        <color rgb="FF0070C0"/>
        <rFont val="ＭＳ Ｐ明朝"/>
        <family val="1"/>
        <charset val="128"/>
      </rPr>
      <t>『③支払伝票』</t>
    </r>
    <r>
      <rPr>
        <sz val="14"/>
        <color theme="1"/>
        <rFont val="ＭＳ Ｐ明朝"/>
        <family val="1"/>
        <charset val="128"/>
      </rPr>
      <t xml:space="preserve"> の2枚を提出してください。</t>
    </r>
    <rPh sb="0" eb="2">
      <t>キニュウ</t>
    </rPh>
    <rPh sb="12" eb="13">
      <t>メイ</t>
    </rPh>
    <rPh sb="15" eb="16">
      <t>セイ</t>
    </rPh>
    <rPh sb="22" eb="24">
      <t>シハライ</t>
    </rPh>
    <rPh sb="24" eb="26">
      <t>デンピョウ</t>
    </rPh>
    <rPh sb="30" eb="31">
      <t>マイ</t>
    </rPh>
    <rPh sb="32" eb="34">
      <t>テイシュツ</t>
    </rPh>
    <phoneticPr fontId="17"/>
  </si>
  <si>
    <t>氏　　名</t>
    <rPh sb="0" eb="1">
      <t>ウジ</t>
    </rPh>
    <rPh sb="3" eb="4">
      <t>メイ</t>
    </rPh>
    <phoneticPr fontId="2"/>
  </si>
  <si>
    <t>代表取締役　〇〇〇〇〇　</t>
    <rPh sb="0" eb="5">
      <t>ダイヒョウトリシマリヤク</t>
    </rPh>
    <phoneticPr fontId="2"/>
  </si>
  <si>
    <r>
      <rPr>
        <b/>
        <sz val="14"/>
        <color rgb="FFFF0000"/>
        <rFont val="ＭＳ Ｐ明朝"/>
        <family val="1"/>
        <charset val="128"/>
      </rPr>
      <t>シート名『①貴社控』のみ記入してください。</t>
    </r>
    <r>
      <rPr>
        <sz val="14"/>
        <rFont val="ＭＳ Ｐ明朝"/>
        <family val="1"/>
        <charset val="128"/>
      </rPr>
      <t>『②正』、</t>
    </r>
    <r>
      <rPr>
        <sz val="14"/>
        <color theme="1"/>
        <rFont val="ＭＳ Ｐ明朝"/>
        <family val="1"/>
        <charset val="128"/>
      </rPr>
      <t>『③支払伝票』は、自動入力されますので、記入は不要です。</t>
    </r>
    <rPh sb="3" eb="4">
      <t>メイ</t>
    </rPh>
    <rPh sb="6" eb="8">
      <t>キシャ</t>
    </rPh>
    <rPh sb="8" eb="9">
      <t>ヒカエ</t>
    </rPh>
    <rPh sb="12" eb="14">
      <t>キニュウ</t>
    </rPh>
    <rPh sb="35" eb="39">
      <t>ジドウニュウリョク</t>
    </rPh>
    <rPh sb="46" eb="48">
      <t>キニュウ</t>
    </rPh>
    <rPh sb="49" eb="51">
      <t>フヨウ</t>
    </rPh>
    <phoneticPr fontId="17"/>
  </si>
  <si>
    <t>下記内容をご確認の上、ご使用ください。</t>
    <rPh sb="0" eb="4">
      <t>カキナイヨウ</t>
    </rPh>
    <rPh sb="6" eb="8">
      <t>カクニン</t>
    </rPh>
    <rPh sb="9" eb="10">
      <t>ウエ</t>
    </rPh>
    <phoneticPr fontId="17"/>
  </si>
  <si>
    <t>（記入については、記入例をご参考に記入ください。手書きでも構いません。）</t>
    <rPh sb="1" eb="3">
      <t>キニュウ</t>
    </rPh>
    <rPh sb="9" eb="11">
      <t>キニュウ</t>
    </rPh>
    <rPh sb="11" eb="12">
      <t>レイ</t>
    </rPh>
    <rPh sb="14" eb="16">
      <t>サンコウ</t>
    </rPh>
    <rPh sb="17" eb="19">
      <t>キニュウ</t>
    </rPh>
    <rPh sb="24" eb="26">
      <t>テガ</t>
    </rPh>
    <rPh sb="29" eb="30">
      <t>カマ</t>
    </rPh>
    <phoneticPr fontId="2"/>
  </si>
  <si>
    <t>支 払 承 認</t>
    <rPh sb="0" eb="1">
      <t>シ</t>
    </rPh>
    <rPh sb="2" eb="3">
      <t>フツ</t>
    </rPh>
    <rPh sb="4" eb="5">
      <t>ショウ</t>
    </rPh>
    <rPh sb="6" eb="7">
      <t>ニン</t>
    </rPh>
    <phoneticPr fontId="2"/>
  </si>
  <si>
    <t>担 当 者</t>
    <rPh sb="0" eb="1">
      <t>タン</t>
    </rPh>
    <rPh sb="2" eb="3">
      <t>トウ</t>
    </rPh>
    <rPh sb="4" eb="5">
      <t>モノ</t>
    </rPh>
    <phoneticPr fontId="2"/>
  </si>
  <si>
    <t>（Rev.202409）</t>
    <phoneticPr fontId="2"/>
  </si>
  <si>
    <t>R6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</si>
</sst>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76" formatCode="#,##0_ "/>
    <numFmt numFmtId="177" formatCode="0_ "/>
    <numFmt numFmtId="178" formatCode="#,##0;&quot;△ &quot;#,##0"/>
    <numFmt numFmtId="179" formatCode="#,##0;#,##0"/>
    <numFmt numFmtId="180" formatCode="000"/>
    <numFmt numFmtId="181" formatCode="#,##0;#,##0;0"/>
  </numFmts>
  <fonts count="30" x14ac:knownFonts="1">
    <font>
      <sz val="11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.3000000000000007"/>
      <color theme="1"/>
      <name val="ＭＳ 明朝"/>
      <family val="1"/>
      <charset val="128"/>
    </font>
    <font>
      <u/>
      <sz val="2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9.3000000000000007"/>
      <color rgb="FFFF000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22"/>
      <color rgb="FFFF0000"/>
      <name val="游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b/>
      <u val="double"/>
      <sz val="20"/>
      <color theme="1"/>
      <name val="ＭＳ Ｐ明朝"/>
      <family val="1"/>
      <charset val="128"/>
    </font>
    <font>
      <b/>
      <u val="double"/>
      <sz val="14"/>
      <color rgb="FFFF0000"/>
      <name val="ＭＳ Ｐ明朝"/>
      <family val="1"/>
      <charset val="128"/>
    </font>
    <font>
      <u/>
      <sz val="14"/>
      <color theme="1"/>
      <name val="ＭＳ Ｐ明朝"/>
      <family val="1"/>
      <charset val="128"/>
    </font>
    <font>
      <sz val="14"/>
      <name val="ＭＳ Ｐ明朝"/>
      <family val="1"/>
      <charset val="128"/>
    </font>
    <font>
      <b/>
      <u val="double"/>
      <sz val="20"/>
      <color rgb="FF0070C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4"/>
      <color rgb="FF0070C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289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0" borderId="0" xfId="0" applyFont="1" applyAlignment="1"/>
    <xf numFmtId="0" fontId="3" fillId="0" borderId="0" xfId="0" applyFont="1" applyAlignment="1"/>
    <xf numFmtId="0" fontId="8" fillId="0" borderId="0" xfId="0" applyFont="1" applyAlignment="1">
      <alignment shrinkToFit="1"/>
    </xf>
    <xf numFmtId="0" fontId="3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38" fontId="3" fillId="0" borderId="0" xfId="1" applyFont="1" applyFill="1" applyBorder="1" applyAlignment="1" applyProtection="1">
      <alignment vertical="center" shrinkToFit="1"/>
    </xf>
    <xf numFmtId="0" fontId="7" fillId="0" borderId="0" xfId="0" applyFont="1" applyAlignment="1">
      <alignment vertical="center" shrinkToFit="1"/>
    </xf>
    <xf numFmtId="38" fontId="3" fillId="0" borderId="0" xfId="1" applyFont="1" applyFill="1" applyBorder="1" applyAlignment="1" applyProtection="1">
      <alignment horizontal="center"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vertical="center" shrinkToFit="1"/>
    </xf>
    <xf numFmtId="0" fontId="13" fillId="0" borderId="2" xfId="0" applyFont="1" applyBorder="1">
      <alignment vertical="center"/>
    </xf>
    <xf numFmtId="0" fontId="13" fillId="0" borderId="3" xfId="0" applyFont="1" applyBorder="1" applyAlignment="1">
      <alignment vertical="center" shrinkToFit="1"/>
    </xf>
    <xf numFmtId="0" fontId="13" fillId="0" borderId="4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6" fillId="0" borderId="5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13" fillId="0" borderId="5" xfId="0" applyFont="1" applyBorder="1">
      <alignment vertical="center"/>
    </xf>
    <xf numFmtId="0" fontId="13" fillId="0" borderId="0" xfId="0" applyFont="1" applyAlignment="1">
      <alignment vertical="center" shrinkToFit="1"/>
    </xf>
    <xf numFmtId="0" fontId="13" fillId="0" borderId="6" xfId="0" applyFont="1" applyBorder="1" applyAlignment="1">
      <alignment vertical="center" shrinkToFit="1"/>
    </xf>
    <xf numFmtId="0" fontId="6" fillId="0" borderId="18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13" fillId="0" borderId="18" xfId="0" applyFont="1" applyBorder="1">
      <alignment vertical="center"/>
    </xf>
    <xf numFmtId="0" fontId="13" fillId="0" borderId="14" xfId="0" applyFont="1" applyBorder="1" applyAlignment="1">
      <alignment vertical="center" shrinkToFit="1"/>
    </xf>
    <xf numFmtId="0" fontId="13" fillId="0" borderId="17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1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23" xfId="0" applyFont="1" applyBorder="1" applyAlignment="1">
      <alignment vertical="center" shrinkToFit="1"/>
    </xf>
    <xf numFmtId="0" fontId="6" fillId="0" borderId="16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7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3" fillId="0" borderId="17" xfId="0" applyNumberFormat="1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176" fontId="3" fillId="2" borderId="13" xfId="0" applyNumberFormat="1" applyFont="1" applyFill="1" applyBorder="1" applyAlignment="1">
      <alignment vertical="center" shrinkToFit="1"/>
    </xf>
    <xf numFmtId="176" fontId="3" fillId="2" borderId="6" xfId="0" applyNumberFormat="1" applyFont="1" applyFill="1" applyBorder="1" applyAlignment="1">
      <alignment vertical="center" shrinkToFit="1"/>
    </xf>
    <xf numFmtId="176" fontId="3" fillId="2" borderId="17" xfId="0" applyNumberFormat="1" applyFont="1" applyFill="1" applyBorder="1" applyAlignment="1">
      <alignment vertical="center" shrinkToFit="1"/>
    </xf>
    <xf numFmtId="0" fontId="3" fillId="2" borderId="21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178" fontId="3" fillId="2" borderId="13" xfId="0" applyNumberFormat="1" applyFont="1" applyFill="1" applyBorder="1" applyAlignment="1">
      <alignment vertical="center" shrinkToFit="1"/>
    </xf>
    <xf numFmtId="0" fontId="3" fillId="2" borderId="16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178" fontId="3" fillId="2" borderId="6" xfId="0" applyNumberFormat="1" applyFont="1" applyFill="1" applyBorder="1" applyAlignment="1">
      <alignment vertical="center" shrinkToFit="1"/>
    </xf>
    <xf numFmtId="0" fontId="3" fillId="2" borderId="10" xfId="0" applyFont="1" applyFill="1" applyBorder="1" applyAlignment="1">
      <alignment vertical="center" shrinkToFit="1"/>
    </xf>
    <xf numFmtId="0" fontId="3" fillId="2" borderId="14" xfId="0" applyFont="1" applyFill="1" applyBorder="1" applyAlignment="1">
      <alignment vertical="center" shrinkToFit="1"/>
    </xf>
    <xf numFmtId="0" fontId="3" fillId="0" borderId="0" xfId="0" applyFont="1" applyAlignment="1">
      <alignment shrinkToFit="1"/>
    </xf>
    <xf numFmtId="176" fontId="7" fillId="0" borderId="13" xfId="0" applyNumberFormat="1" applyFont="1" applyBorder="1" applyAlignment="1">
      <alignment vertical="center" shrinkToFit="1"/>
    </xf>
    <xf numFmtId="176" fontId="7" fillId="0" borderId="6" xfId="0" applyNumberFormat="1" applyFont="1" applyBorder="1" applyAlignment="1">
      <alignment vertical="center" shrinkToFit="1"/>
    </xf>
    <xf numFmtId="176" fontId="7" fillId="0" borderId="17" xfId="0" applyNumberFormat="1" applyFont="1" applyBorder="1" applyAlignment="1">
      <alignment vertical="center" shrinkToFit="1"/>
    </xf>
    <xf numFmtId="178" fontId="3" fillId="0" borderId="13" xfId="0" applyNumberFormat="1" applyFont="1" applyBorder="1" applyAlignment="1">
      <alignment vertical="center" shrinkToFit="1"/>
    </xf>
    <xf numFmtId="178" fontId="3" fillId="0" borderId="6" xfId="0" applyNumberFormat="1" applyFont="1" applyBorder="1" applyAlignment="1">
      <alignment vertical="center" shrinkToFit="1"/>
    </xf>
    <xf numFmtId="0" fontId="4" fillId="0" borderId="23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6" fillId="2" borderId="11" xfId="0" applyFont="1" applyFill="1" applyBorder="1" applyAlignment="1">
      <alignment vertical="center" shrinkToFit="1"/>
    </xf>
    <xf numFmtId="0" fontId="6" fillId="2" borderId="5" xfId="0" applyFont="1" applyFill="1" applyBorder="1" applyAlignment="1">
      <alignment vertical="center" shrinkToFit="1"/>
    </xf>
    <xf numFmtId="0" fontId="6" fillId="2" borderId="18" xfId="0" applyFont="1" applyFill="1" applyBorder="1" applyAlignment="1">
      <alignment vertical="center" shrinkToFit="1"/>
    </xf>
    <xf numFmtId="0" fontId="4" fillId="0" borderId="3" xfId="0" applyFont="1" applyBorder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9" fillId="0" borderId="0" xfId="2" applyFont="1">
      <alignment vertical="center"/>
    </xf>
    <xf numFmtId="0" fontId="18" fillId="0" borderId="0" xfId="2" applyFont="1" applyAlignment="1">
      <alignment vertical="center" wrapText="1"/>
    </xf>
    <xf numFmtId="0" fontId="21" fillId="0" borderId="0" xfId="2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0" fontId="23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4" fillId="0" borderId="0" xfId="2" applyFont="1">
      <alignment vertical="center"/>
    </xf>
    <xf numFmtId="0" fontId="21" fillId="0" borderId="0" xfId="2" applyFont="1" applyAlignment="1">
      <alignment horizontal="left" vertical="center"/>
    </xf>
    <xf numFmtId="0" fontId="21" fillId="0" borderId="0" xfId="2" applyFont="1">
      <alignment vertical="center"/>
    </xf>
    <xf numFmtId="0" fontId="25" fillId="0" borderId="0" xfId="2" applyFont="1" applyAlignment="1">
      <alignment horizontal="left" vertical="center"/>
    </xf>
    <xf numFmtId="49" fontId="21" fillId="0" borderId="0" xfId="2" applyNumberFormat="1" applyFont="1" applyAlignment="1">
      <alignment horizontal="distributed" vertical="center"/>
    </xf>
    <xf numFmtId="0" fontId="21" fillId="0" borderId="0" xfId="2" applyFont="1" applyAlignment="1">
      <alignment horizontal="distributed" vertical="center"/>
    </xf>
    <xf numFmtId="0" fontId="21" fillId="0" borderId="0" xfId="2" applyFont="1" applyAlignment="1">
      <alignment vertical="center" wrapText="1"/>
    </xf>
    <xf numFmtId="49" fontId="21" fillId="0" borderId="0" xfId="2" applyNumberFormat="1" applyFont="1" applyAlignment="1">
      <alignment horizontal="right" vertical="center"/>
    </xf>
    <xf numFmtId="49" fontId="21" fillId="0" borderId="0" xfId="2" applyNumberFormat="1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left" vertical="center" shrinkToFit="1"/>
      <protection locked="0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79" fontId="14" fillId="2" borderId="21" xfId="0" applyNumberFormat="1" applyFont="1" applyFill="1" applyBorder="1" applyAlignment="1" applyProtection="1">
      <alignment horizontal="right" vertical="center"/>
      <protection locked="0"/>
    </xf>
    <xf numFmtId="179" fontId="14" fillId="2" borderId="12" xfId="0" applyNumberFormat="1" applyFont="1" applyFill="1" applyBorder="1" applyAlignment="1" applyProtection="1">
      <alignment horizontal="right" vertical="center"/>
      <protection locked="0"/>
    </xf>
    <xf numFmtId="179" fontId="14" fillId="2" borderId="16" xfId="0" applyNumberFormat="1" applyFont="1" applyFill="1" applyBorder="1" applyAlignment="1" applyProtection="1">
      <alignment horizontal="right" vertical="center"/>
      <protection locked="0"/>
    </xf>
    <xf numFmtId="179" fontId="14" fillId="2" borderId="0" xfId="0" applyNumberFormat="1" applyFont="1" applyFill="1" applyAlignment="1" applyProtection="1">
      <alignment horizontal="right" vertical="center"/>
      <protection locked="0"/>
    </xf>
    <xf numFmtId="179" fontId="14" fillId="2" borderId="10" xfId="0" applyNumberFormat="1" applyFont="1" applyFill="1" applyBorder="1" applyAlignment="1" applyProtection="1">
      <alignment horizontal="right" vertical="center"/>
      <protection locked="0"/>
    </xf>
    <xf numFmtId="179" fontId="14" fillId="2" borderId="14" xfId="0" applyNumberFormat="1" applyFont="1" applyFill="1" applyBorder="1" applyAlignment="1" applyProtection="1">
      <alignment horizontal="right" vertical="center"/>
      <protection locked="0"/>
    </xf>
    <xf numFmtId="179" fontId="14" fillId="0" borderId="12" xfId="1" applyNumberFormat="1" applyFont="1" applyFill="1" applyBorder="1" applyAlignment="1" applyProtection="1">
      <alignment horizontal="right" vertical="center" shrinkToFit="1"/>
    </xf>
    <xf numFmtId="179" fontId="14" fillId="0" borderId="0" xfId="1" applyNumberFormat="1" applyFont="1" applyFill="1" applyBorder="1" applyAlignment="1" applyProtection="1">
      <alignment horizontal="right" vertical="center" shrinkToFit="1"/>
    </xf>
    <xf numFmtId="179" fontId="14" fillId="0" borderId="8" xfId="1" applyNumberFormat="1" applyFont="1" applyFill="1" applyBorder="1" applyAlignment="1" applyProtection="1">
      <alignment horizontal="right" vertical="center" shrinkToFit="1"/>
    </xf>
    <xf numFmtId="179" fontId="14" fillId="0" borderId="3" xfId="1" applyNumberFormat="1" applyFont="1" applyFill="1" applyBorder="1" applyAlignment="1" applyProtection="1">
      <alignment horizontal="right" vertical="center" shrinkToFit="1"/>
    </xf>
    <xf numFmtId="0" fontId="13" fillId="0" borderId="12" xfId="0" applyFont="1" applyBorder="1" applyAlignment="1">
      <alignment horizontal="center" vertical="center"/>
    </xf>
    <xf numFmtId="181" fontId="14" fillId="2" borderId="12" xfId="1" applyNumberFormat="1" applyFont="1" applyFill="1" applyBorder="1" applyAlignment="1" applyProtection="1">
      <alignment horizontal="right" vertical="center" shrinkToFit="1"/>
      <protection locked="0"/>
    </xf>
    <xf numFmtId="181" fontId="14" fillId="2" borderId="0" xfId="1" applyNumberFormat="1" applyFont="1" applyFill="1" applyBorder="1" applyAlignment="1" applyProtection="1">
      <alignment horizontal="right" vertical="center" shrinkToFit="1"/>
      <protection locked="0"/>
    </xf>
    <xf numFmtId="181" fontId="14" fillId="2" borderId="8" xfId="1" applyNumberFormat="1" applyFont="1" applyFill="1" applyBorder="1" applyAlignment="1" applyProtection="1">
      <alignment horizontal="right" vertical="center" shrinkToFit="1"/>
      <protection locked="0"/>
    </xf>
    <xf numFmtId="179" fontId="14" fillId="2" borderId="3" xfId="1" applyNumberFormat="1" applyFont="1" applyFill="1" applyBorder="1" applyAlignment="1" applyProtection="1">
      <alignment horizontal="right" vertical="center" shrinkToFit="1"/>
      <protection locked="0"/>
    </xf>
    <xf numFmtId="179" fontId="14" fillId="2" borderId="0" xfId="1" applyNumberFormat="1" applyFont="1" applyFill="1" applyBorder="1" applyAlignment="1" applyProtection="1">
      <alignment horizontal="right" vertical="center" shrinkToFit="1"/>
      <protection locked="0"/>
    </xf>
    <xf numFmtId="179" fontId="14" fillId="2" borderId="14" xfId="1" applyNumberFormat="1" applyFont="1" applyFill="1" applyBorder="1" applyAlignment="1" applyProtection="1">
      <alignment horizontal="right" vertical="center" shrinkToFit="1"/>
      <protection locked="0"/>
    </xf>
    <xf numFmtId="179" fontId="14" fillId="0" borderId="14" xfId="1" applyNumberFormat="1" applyFont="1" applyFill="1" applyBorder="1" applyAlignment="1" applyProtection="1">
      <alignment horizontal="right" vertical="center" shrinkToFit="1"/>
    </xf>
    <xf numFmtId="181" fontId="14" fillId="2" borderId="14" xfId="1" applyNumberFormat="1" applyFont="1" applyFill="1" applyBorder="1" applyAlignment="1" applyProtection="1">
      <alignment horizontal="right" vertical="center" shrinkToFit="1"/>
      <protection locked="0"/>
    </xf>
    <xf numFmtId="0" fontId="13" fillId="0" borderId="14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9" fontId="5" fillId="0" borderId="12" xfId="0" quotePrefix="1" applyNumberFormat="1" applyFont="1" applyBorder="1" applyAlignment="1">
      <alignment horizontal="center" vertical="center" shrinkToFit="1"/>
    </xf>
    <xf numFmtId="9" fontId="5" fillId="0" borderId="0" xfId="0" quotePrefix="1" applyNumberFormat="1" applyFont="1" applyAlignment="1">
      <alignment horizontal="center" vertical="center" shrinkToFit="1"/>
    </xf>
    <xf numFmtId="9" fontId="5" fillId="0" borderId="8" xfId="0" quotePrefix="1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distributed" vertical="center" shrinkToFit="1"/>
    </xf>
    <xf numFmtId="0" fontId="6" fillId="0" borderId="0" xfId="0" applyFont="1" applyAlignment="1">
      <alignment horizontal="distributed" vertical="center" shrinkToFit="1"/>
    </xf>
    <xf numFmtId="0" fontId="6" fillId="0" borderId="8" xfId="0" applyFont="1" applyBorder="1" applyAlignment="1">
      <alignment horizontal="distributed" vertical="center" shrinkToFit="1"/>
    </xf>
    <xf numFmtId="0" fontId="6" fillId="0" borderId="12" xfId="0" applyFont="1" applyBorder="1" applyAlignment="1">
      <alignment horizontal="distributed" vertical="center" shrinkToFit="1"/>
    </xf>
    <xf numFmtId="0" fontId="6" fillId="0" borderId="14" xfId="0" applyFont="1" applyBorder="1" applyAlignment="1">
      <alignment horizontal="distributed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shrinkToFit="1"/>
    </xf>
    <xf numFmtId="0" fontId="6" fillId="0" borderId="0" xfId="0" applyFont="1" applyAlignment="1">
      <alignment horizontal="right" vertical="center" shrinkToFit="1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 shrinkToFit="1"/>
    </xf>
    <xf numFmtId="0" fontId="6" fillId="2" borderId="0" xfId="0" applyFont="1" applyFill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>
      <alignment horizontal="left" vertical="center" shrinkToFit="1"/>
    </xf>
    <xf numFmtId="0" fontId="6" fillId="2" borderId="12" xfId="0" applyFont="1" applyFill="1" applyBorder="1" applyAlignment="1" applyProtection="1">
      <alignment horizontal="left" vertical="center" shrinkToFit="1"/>
      <protection locked="0"/>
    </xf>
    <xf numFmtId="0" fontId="6" fillId="2" borderId="13" xfId="0" applyFont="1" applyFill="1" applyBorder="1" applyAlignment="1" applyProtection="1">
      <alignment horizontal="left" vertical="center" shrinkToFit="1"/>
      <protection locked="0"/>
    </xf>
    <xf numFmtId="0" fontId="6" fillId="2" borderId="6" xfId="0" applyFont="1" applyFill="1" applyBorder="1" applyAlignment="1" applyProtection="1">
      <alignment horizontal="left" vertical="center" shrinkToFit="1"/>
      <protection locked="0"/>
    </xf>
    <xf numFmtId="0" fontId="6" fillId="2" borderId="14" xfId="0" applyFont="1" applyFill="1" applyBorder="1" applyAlignment="1" applyProtection="1">
      <alignment horizontal="left" vertical="center" shrinkToFit="1"/>
      <protection locked="0"/>
    </xf>
    <xf numFmtId="0" fontId="6" fillId="2" borderId="17" xfId="0" applyFont="1" applyFill="1" applyBorder="1" applyAlignment="1" applyProtection="1">
      <alignment horizontal="left" vertical="center" shrinkToFit="1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13" fillId="2" borderId="3" xfId="0" applyFont="1" applyFill="1" applyBorder="1" applyAlignment="1" applyProtection="1">
      <alignment horizontal="center" vertical="center" shrinkToFit="1"/>
      <protection locked="0"/>
    </xf>
    <xf numFmtId="0" fontId="13" fillId="2" borderId="0" xfId="0" applyFont="1" applyFill="1" applyAlignment="1" applyProtection="1">
      <alignment horizontal="center" vertical="center" shrinkToFit="1"/>
      <protection locked="0"/>
    </xf>
    <xf numFmtId="0" fontId="13" fillId="2" borderId="14" xfId="0" applyFont="1" applyFill="1" applyBorder="1" applyAlignment="1" applyProtection="1">
      <alignment horizontal="center" vertical="center" shrinkToFit="1"/>
      <protection locked="0"/>
    </xf>
    <xf numFmtId="180" fontId="13" fillId="2" borderId="3" xfId="0" applyNumberFormat="1" applyFont="1" applyFill="1" applyBorder="1" applyAlignment="1" applyProtection="1">
      <alignment horizontal="center" vertical="center" shrinkToFit="1"/>
      <protection locked="0"/>
    </xf>
    <xf numFmtId="180" fontId="13" fillId="2" borderId="0" xfId="0" applyNumberFormat="1" applyFont="1" applyFill="1" applyAlignment="1" applyProtection="1">
      <alignment horizontal="center" vertical="center" shrinkToFit="1"/>
      <protection locked="0"/>
    </xf>
    <xf numFmtId="180" fontId="13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2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177" fontId="3" fillId="0" borderId="3" xfId="0" applyNumberFormat="1" applyFont="1" applyBorder="1" applyAlignment="1">
      <alignment horizontal="right" vertical="center" shrinkToFit="1"/>
    </xf>
    <xf numFmtId="177" fontId="3" fillId="0" borderId="0" xfId="0" applyNumberFormat="1" applyFont="1" applyAlignment="1">
      <alignment horizontal="right" vertical="center" shrinkToFit="1"/>
    </xf>
    <xf numFmtId="177" fontId="3" fillId="0" borderId="8" xfId="0" applyNumberFormat="1" applyFont="1" applyBorder="1" applyAlignment="1">
      <alignment horizontal="right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0" borderId="3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7" xfId="0" applyFont="1" applyBorder="1" applyAlignment="1">
      <alignment horizontal="right" vertical="center" shrinkToFit="1"/>
    </xf>
    <xf numFmtId="0" fontId="3" fillId="0" borderId="8" xfId="0" applyFont="1" applyBorder="1" applyAlignment="1">
      <alignment horizontal="right" vertical="center" shrinkToFit="1"/>
    </xf>
    <xf numFmtId="3" fontId="13" fillId="0" borderId="3" xfId="1" applyNumberFormat="1" applyFont="1" applyFill="1" applyBorder="1" applyAlignment="1" applyProtection="1">
      <alignment horizontal="center" vertical="center" shrinkToFit="1"/>
    </xf>
    <xf numFmtId="3" fontId="13" fillId="0" borderId="0" xfId="1" applyNumberFormat="1" applyFont="1" applyFill="1" applyBorder="1" applyAlignment="1" applyProtection="1">
      <alignment horizontal="center" vertical="center" shrinkToFit="1"/>
    </xf>
    <xf numFmtId="3" fontId="13" fillId="0" borderId="8" xfId="1" applyNumberFormat="1" applyFont="1" applyFill="1" applyBorder="1" applyAlignment="1" applyProtection="1">
      <alignment horizontal="center" vertical="center" shrinkToFit="1"/>
    </xf>
    <xf numFmtId="3" fontId="14" fillId="0" borderId="3" xfId="1" applyNumberFormat="1" applyFont="1" applyFill="1" applyBorder="1" applyAlignment="1" applyProtection="1">
      <alignment horizontal="right" vertical="center" shrinkToFit="1"/>
    </xf>
    <xf numFmtId="3" fontId="14" fillId="0" borderId="0" xfId="1" applyNumberFormat="1" applyFont="1" applyFill="1" applyBorder="1" applyAlignment="1" applyProtection="1">
      <alignment horizontal="right" vertical="center" shrinkToFit="1"/>
    </xf>
    <xf numFmtId="3" fontId="14" fillId="0" borderId="8" xfId="1" applyNumberFormat="1" applyFont="1" applyFill="1" applyBorder="1" applyAlignment="1" applyProtection="1">
      <alignment horizontal="right" vertical="center" shrinkToFit="1"/>
    </xf>
    <xf numFmtId="181" fontId="14" fillId="0" borderId="12" xfId="1" applyNumberFormat="1" applyFont="1" applyFill="1" applyBorder="1" applyAlignment="1" applyProtection="1">
      <alignment horizontal="right" vertical="center" shrinkToFit="1"/>
    </xf>
    <xf numFmtId="181" fontId="14" fillId="0" borderId="0" xfId="1" applyNumberFormat="1" applyFont="1" applyFill="1" applyBorder="1" applyAlignment="1" applyProtection="1">
      <alignment horizontal="right" vertical="center" shrinkToFit="1"/>
    </xf>
    <xf numFmtId="181" fontId="14" fillId="0" borderId="14" xfId="1" applyNumberFormat="1" applyFont="1" applyFill="1" applyBorder="1" applyAlignment="1" applyProtection="1">
      <alignment horizontal="righ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179" fontId="14" fillId="0" borderId="21" xfId="0" applyNumberFormat="1" applyFont="1" applyBorder="1" applyAlignment="1">
      <alignment horizontal="right" vertical="center"/>
    </xf>
    <xf numFmtId="179" fontId="14" fillId="0" borderId="12" xfId="0" applyNumberFormat="1" applyFont="1" applyBorder="1" applyAlignment="1">
      <alignment horizontal="right" vertical="center"/>
    </xf>
    <xf numFmtId="179" fontId="14" fillId="0" borderId="16" xfId="0" applyNumberFormat="1" applyFont="1" applyBorder="1" applyAlignment="1">
      <alignment horizontal="right" vertical="center"/>
    </xf>
    <xf numFmtId="179" fontId="14" fillId="0" borderId="0" xfId="0" applyNumberFormat="1" applyFont="1" applyAlignment="1">
      <alignment horizontal="right" vertical="center"/>
    </xf>
    <xf numFmtId="179" fontId="14" fillId="0" borderId="10" xfId="0" applyNumberFormat="1" applyFont="1" applyBorder="1" applyAlignment="1">
      <alignment horizontal="right" vertical="center"/>
    </xf>
    <xf numFmtId="179" fontId="14" fillId="0" borderId="14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180" fontId="13" fillId="0" borderId="3" xfId="0" applyNumberFormat="1" applyFont="1" applyBorder="1" applyAlignment="1">
      <alignment horizontal="center" vertical="center" shrinkToFit="1"/>
    </xf>
    <xf numFmtId="180" fontId="13" fillId="0" borderId="0" xfId="0" applyNumberFormat="1" applyFont="1" applyAlignment="1">
      <alignment horizontal="center" vertical="center" shrinkToFit="1"/>
    </xf>
    <xf numFmtId="180" fontId="13" fillId="0" borderId="14" xfId="0" applyNumberFormat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49" fontId="21" fillId="0" borderId="0" xfId="2" applyNumberFormat="1" applyFont="1" applyAlignment="1">
      <alignment horizontal="right" vertical="center"/>
    </xf>
    <xf numFmtId="0" fontId="21" fillId="0" borderId="0" xfId="2" applyFont="1" applyAlignment="1">
      <alignment horizontal="left" vertical="center"/>
    </xf>
    <xf numFmtId="0" fontId="26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5" fillId="0" borderId="0" xfId="2" applyFont="1" applyAlignment="1">
      <alignment horizontal="left" vertical="center"/>
    </xf>
    <xf numFmtId="49" fontId="28" fillId="0" borderId="0" xfId="2" applyNumberFormat="1" applyFont="1" applyAlignment="1">
      <alignment horizontal="left" vertical="center"/>
    </xf>
    <xf numFmtId="49" fontId="21" fillId="0" borderId="0" xfId="2" applyNumberFormat="1" applyFont="1" applyAlignment="1">
      <alignment horizontal="left" vertical="center"/>
    </xf>
    <xf numFmtId="0" fontId="23" fillId="0" borderId="0" xfId="2" applyFont="1" applyAlignment="1">
      <alignment horizontal="center" vertical="center"/>
    </xf>
    <xf numFmtId="49" fontId="21" fillId="0" borderId="0" xfId="2" applyNumberFormat="1" applyFont="1" applyAlignment="1">
      <alignment horizontal="right"/>
    </xf>
    <xf numFmtId="0" fontId="26" fillId="0" borderId="0" xfId="2" applyFont="1" applyAlignment="1">
      <alignment horizontal="left" vertical="center"/>
    </xf>
    <xf numFmtId="0" fontId="20" fillId="0" borderId="26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0" fontId="20" fillId="0" borderId="28" xfId="0" applyFont="1" applyBorder="1" applyAlignment="1">
      <alignment horizontal="center" vertical="center" shrinkToFit="1"/>
    </xf>
    <xf numFmtId="0" fontId="20" fillId="0" borderId="29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20" fillId="0" borderId="32" xfId="0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CB7C2441-3DEA-400A-9A7A-73D7A52346D3}"/>
  </cellStyles>
  <dxfs count="0"/>
  <tableStyles count="1" defaultTableStyle="TableStyleMedium2" defaultPivotStyle="PivotStyleLight16">
    <tableStyle name="Invisible" pivot="0" table="0" count="0" xr9:uid="{69663393-1D7D-4E72-AB83-29296DA88B2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69550</xdr:colOff>
      <xdr:row>29</xdr:row>
      <xdr:rowOff>313</xdr:rowOff>
    </xdr:from>
    <xdr:to>
      <xdr:col>25</xdr:col>
      <xdr:colOff>70675</xdr:colOff>
      <xdr:row>29</xdr:row>
      <xdr:rowOff>313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4F82D10-4ADE-0FCB-56F8-921E1734867D}"/>
            </a:ext>
          </a:extLst>
        </xdr:cNvPr>
        <xdr:cNvCxnSpPr/>
      </xdr:nvCxnSpPr>
      <xdr:spPr>
        <a:xfrm>
          <a:off x="3641425" y="3343588"/>
          <a:ext cx="1440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81917</xdr:colOff>
      <xdr:row>27</xdr:row>
      <xdr:rowOff>109224</xdr:rowOff>
    </xdr:from>
    <xdr:to>
      <xdr:col>18</xdr:col>
      <xdr:colOff>73157</xdr:colOff>
      <xdr:row>30</xdr:row>
      <xdr:rowOff>19184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C1BD203E-4285-426F-8A93-001871BBCBA4}"/>
            </a:ext>
          </a:extLst>
        </xdr:cNvPr>
        <xdr:cNvSpPr>
          <a:spLocks noChangeAspect="1"/>
        </xdr:cNvSpPr>
      </xdr:nvSpPr>
      <xdr:spPr>
        <a:xfrm>
          <a:off x="2510792" y="3204849"/>
          <a:ext cx="276990" cy="28143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71447</xdr:colOff>
      <xdr:row>29</xdr:row>
      <xdr:rowOff>1898</xdr:rowOff>
    </xdr:from>
    <xdr:to>
      <xdr:col>20</xdr:col>
      <xdr:colOff>72572</xdr:colOff>
      <xdr:row>29</xdr:row>
      <xdr:rowOff>1898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E8257BA-2B17-4E21-8E35-21637024CE51}"/>
            </a:ext>
          </a:extLst>
        </xdr:cNvPr>
        <xdr:cNvCxnSpPr/>
      </xdr:nvCxnSpPr>
      <xdr:spPr>
        <a:xfrm>
          <a:off x="2928947" y="3345173"/>
          <a:ext cx="1440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89537</xdr:colOff>
      <xdr:row>27</xdr:row>
      <xdr:rowOff>109207</xdr:rowOff>
    </xdr:from>
    <xdr:to>
      <xdr:col>18</xdr:col>
      <xdr:colOff>80777</xdr:colOff>
      <xdr:row>30</xdr:row>
      <xdr:rowOff>22342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F1D6C3B5-26FB-4C7C-B71F-F596689FAFBD}"/>
            </a:ext>
          </a:extLst>
        </xdr:cNvPr>
        <xdr:cNvSpPr>
          <a:spLocks noChangeAspect="1"/>
        </xdr:cNvSpPr>
      </xdr:nvSpPr>
      <xdr:spPr>
        <a:xfrm>
          <a:off x="2518412" y="13729957"/>
          <a:ext cx="276990" cy="28461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71447</xdr:colOff>
      <xdr:row>29</xdr:row>
      <xdr:rowOff>1898</xdr:rowOff>
    </xdr:from>
    <xdr:to>
      <xdr:col>20</xdr:col>
      <xdr:colOff>72572</xdr:colOff>
      <xdr:row>29</xdr:row>
      <xdr:rowOff>1898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C5B204E1-CF43-44DD-8303-0D28A42A6E21}"/>
            </a:ext>
          </a:extLst>
        </xdr:cNvPr>
        <xdr:cNvCxnSpPr/>
      </xdr:nvCxnSpPr>
      <xdr:spPr>
        <a:xfrm>
          <a:off x="2928947" y="13870298"/>
          <a:ext cx="1440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69550</xdr:colOff>
      <xdr:row>29</xdr:row>
      <xdr:rowOff>313</xdr:rowOff>
    </xdr:from>
    <xdr:to>
      <xdr:col>25</xdr:col>
      <xdr:colOff>70675</xdr:colOff>
      <xdr:row>29</xdr:row>
      <xdr:rowOff>313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F50814DA-12C7-4CBD-81D2-15334CF0A377}"/>
            </a:ext>
          </a:extLst>
        </xdr:cNvPr>
        <xdr:cNvCxnSpPr/>
      </xdr:nvCxnSpPr>
      <xdr:spPr>
        <a:xfrm>
          <a:off x="3641425" y="13868713"/>
          <a:ext cx="1440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81917</xdr:colOff>
      <xdr:row>27</xdr:row>
      <xdr:rowOff>110814</xdr:rowOff>
    </xdr:from>
    <xdr:to>
      <xdr:col>18</xdr:col>
      <xdr:colOff>73157</xdr:colOff>
      <xdr:row>30</xdr:row>
      <xdr:rowOff>23949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A67E27F3-2605-4AEB-A4AC-37D7E6CD8C25}"/>
            </a:ext>
          </a:extLst>
        </xdr:cNvPr>
        <xdr:cNvSpPr>
          <a:spLocks noChangeAspect="1"/>
        </xdr:cNvSpPr>
      </xdr:nvSpPr>
      <xdr:spPr>
        <a:xfrm>
          <a:off x="2510792" y="24256689"/>
          <a:ext cx="276990" cy="28461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71447</xdr:colOff>
      <xdr:row>29</xdr:row>
      <xdr:rowOff>1898</xdr:rowOff>
    </xdr:from>
    <xdr:to>
      <xdr:col>20</xdr:col>
      <xdr:colOff>72572</xdr:colOff>
      <xdr:row>29</xdr:row>
      <xdr:rowOff>1898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512C513D-7C1F-4EAD-8C36-A0E129709469}"/>
            </a:ext>
          </a:extLst>
        </xdr:cNvPr>
        <xdr:cNvCxnSpPr/>
      </xdr:nvCxnSpPr>
      <xdr:spPr>
        <a:xfrm>
          <a:off x="2928947" y="24395423"/>
          <a:ext cx="1440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69550</xdr:colOff>
      <xdr:row>29</xdr:row>
      <xdr:rowOff>313</xdr:rowOff>
    </xdr:from>
    <xdr:to>
      <xdr:col>25</xdr:col>
      <xdr:colOff>70675</xdr:colOff>
      <xdr:row>29</xdr:row>
      <xdr:rowOff>313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DBAE51D1-60BA-4C20-8AE5-E2054212DBAC}"/>
            </a:ext>
          </a:extLst>
        </xdr:cNvPr>
        <xdr:cNvCxnSpPr/>
      </xdr:nvCxnSpPr>
      <xdr:spPr>
        <a:xfrm>
          <a:off x="3641425" y="24393838"/>
          <a:ext cx="1440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69550</xdr:colOff>
      <xdr:row>29</xdr:row>
      <xdr:rowOff>313</xdr:rowOff>
    </xdr:from>
    <xdr:to>
      <xdr:col>25</xdr:col>
      <xdr:colOff>70675</xdr:colOff>
      <xdr:row>29</xdr:row>
      <xdr:rowOff>313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A232230-AA88-4B21-90FD-8BA5FDF4E7DE}"/>
            </a:ext>
          </a:extLst>
        </xdr:cNvPr>
        <xdr:cNvCxnSpPr/>
      </xdr:nvCxnSpPr>
      <xdr:spPr>
        <a:xfrm>
          <a:off x="3498550" y="3343588"/>
          <a:ext cx="1440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81917</xdr:colOff>
      <xdr:row>27</xdr:row>
      <xdr:rowOff>109224</xdr:rowOff>
    </xdr:from>
    <xdr:to>
      <xdr:col>18</xdr:col>
      <xdr:colOff>73157</xdr:colOff>
      <xdr:row>30</xdr:row>
      <xdr:rowOff>19184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67274765-931E-492F-90F7-8ADA18DD6E48}"/>
            </a:ext>
          </a:extLst>
        </xdr:cNvPr>
        <xdr:cNvSpPr>
          <a:spLocks noChangeAspect="1"/>
        </xdr:cNvSpPr>
      </xdr:nvSpPr>
      <xdr:spPr>
        <a:xfrm>
          <a:off x="2367917" y="3204849"/>
          <a:ext cx="276990" cy="28143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71447</xdr:colOff>
      <xdr:row>29</xdr:row>
      <xdr:rowOff>1898</xdr:rowOff>
    </xdr:from>
    <xdr:to>
      <xdr:col>20</xdr:col>
      <xdr:colOff>72572</xdr:colOff>
      <xdr:row>29</xdr:row>
      <xdr:rowOff>1898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EE79B2C-761A-4990-AE0E-24DB151ECD3A}"/>
            </a:ext>
          </a:extLst>
        </xdr:cNvPr>
        <xdr:cNvCxnSpPr/>
      </xdr:nvCxnSpPr>
      <xdr:spPr>
        <a:xfrm>
          <a:off x="2786072" y="3345173"/>
          <a:ext cx="1440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12</xdr:row>
      <xdr:rowOff>55562</xdr:rowOff>
    </xdr:from>
    <xdr:to>
      <xdr:col>21</xdr:col>
      <xdr:colOff>55563</xdr:colOff>
      <xdr:row>13</xdr:row>
      <xdr:rowOff>111124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9E9E604-CE9F-4AD3-8D68-239D65B002FF}"/>
            </a:ext>
          </a:extLst>
        </xdr:cNvPr>
        <xdr:cNvSpPr txBox="1"/>
      </xdr:nvSpPr>
      <xdr:spPr>
        <a:xfrm>
          <a:off x="381000" y="1579562"/>
          <a:ext cx="2674938" cy="1825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FF0000"/>
              </a:solidFill>
            </a:rPr>
            <a:t>青色の塗りつぶしセルに入力</a:t>
          </a:r>
        </a:p>
      </xdr:txBody>
    </xdr:sp>
    <xdr:clientData/>
  </xdr:twoCellAnchor>
  <xdr:twoCellAnchor>
    <xdr:from>
      <xdr:col>36</xdr:col>
      <xdr:colOff>0</xdr:colOff>
      <xdr:row>8</xdr:row>
      <xdr:rowOff>71438</xdr:rowOff>
    </xdr:from>
    <xdr:to>
      <xdr:col>36</xdr:col>
      <xdr:colOff>108000</xdr:colOff>
      <xdr:row>9</xdr:row>
      <xdr:rowOff>87313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8700652E-CDA5-6FF6-5897-8DB52EC7AE57}"/>
            </a:ext>
          </a:extLst>
        </xdr:cNvPr>
        <xdr:cNvCxnSpPr/>
      </xdr:nvCxnSpPr>
      <xdr:spPr>
        <a:xfrm flipH="1">
          <a:off x="5143500" y="1087438"/>
          <a:ext cx="108000" cy="14287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55562</xdr:colOff>
      <xdr:row>7</xdr:row>
      <xdr:rowOff>63500</xdr:rowOff>
    </xdr:from>
    <xdr:to>
      <xdr:col>45</xdr:col>
      <xdr:colOff>0</xdr:colOff>
      <xdr:row>9</xdr:row>
      <xdr:rowOff>55563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BE02FD4-0B58-709E-25DC-2DB1D5CEC7A2}"/>
            </a:ext>
          </a:extLst>
        </xdr:cNvPr>
        <xdr:cNvSpPr txBox="1"/>
      </xdr:nvSpPr>
      <xdr:spPr>
        <a:xfrm>
          <a:off x="5199062" y="952500"/>
          <a:ext cx="1230313" cy="246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FF0000"/>
              </a:solidFill>
            </a:rPr>
            <a:t>西暦で入力</a:t>
          </a:r>
        </a:p>
      </xdr:txBody>
    </xdr:sp>
    <xdr:clientData/>
  </xdr:twoCellAnchor>
  <xdr:twoCellAnchor>
    <xdr:from>
      <xdr:col>0</xdr:col>
      <xdr:colOff>47625</xdr:colOff>
      <xdr:row>5</xdr:row>
      <xdr:rowOff>119061</xdr:rowOff>
    </xdr:from>
    <xdr:to>
      <xdr:col>22</xdr:col>
      <xdr:colOff>87312</xdr:colOff>
      <xdr:row>8</xdr:row>
      <xdr:rowOff>79374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140A38F-1BEF-46B1-8C2C-7AEDB2BC2BA1}"/>
            </a:ext>
          </a:extLst>
        </xdr:cNvPr>
        <xdr:cNvSpPr txBox="1"/>
      </xdr:nvSpPr>
      <xdr:spPr>
        <a:xfrm>
          <a:off x="47625" y="754061"/>
          <a:ext cx="3182937" cy="341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FF0000"/>
              </a:solidFill>
            </a:rPr>
            <a:t>契約金  </a:t>
          </a:r>
          <a:r>
            <a:rPr kumimoji="1" lang="en-US" altLang="ja-JP" sz="2000" b="1">
              <a:solidFill>
                <a:srgbClr val="FF0000"/>
              </a:solidFill>
            </a:rPr>
            <a:t>\3,300,000</a:t>
          </a:r>
          <a:r>
            <a:rPr kumimoji="1" lang="ja-JP" altLang="en-US" sz="1100" b="1">
              <a:solidFill>
                <a:srgbClr val="FF0000"/>
              </a:solidFill>
            </a:rPr>
            <a:t>（税込の場合）</a:t>
          </a:r>
        </a:p>
      </xdr:txBody>
    </xdr:sp>
    <xdr:clientData/>
  </xdr:twoCellAnchor>
  <xdr:twoCellAnchor>
    <xdr:from>
      <xdr:col>26</xdr:col>
      <xdr:colOff>55562</xdr:colOff>
      <xdr:row>52</xdr:row>
      <xdr:rowOff>87312</xdr:rowOff>
    </xdr:from>
    <xdr:to>
      <xdr:col>42</xdr:col>
      <xdr:colOff>39685</xdr:colOff>
      <xdr:row>55</xdr:row>
      <xdr:rowOff>7935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BA349A74-2782-44E2-9B28-2126BF432F4D}"/>
            </a:ext>
          </a:extLst>
        </xdr:cNvPr>
        <xdr:cNvGrpSpPr/>
      </xdr:nvGrpSpPr>
      <xdr:grpSpPr>
        <a:xfrm>
          <a:off x="3526472" y="6528117"/>
          <a:ext cx="2113913" cy="292098"/>
          <a:chOff x="4484692" y="3103563"/>
          <a:chExt cx="2270123" cy="301623"/>
        </a:xfrm>
      </xdr:grpSpPr>
      <xdr:cxnSp macro="">
        <xdr:nvCxnSpPr>
          <xdr:cNvPr id="15" name="直線矢印コネクタ 14">
            <a:extLst>
              <a:ext uri="{FF2B5EF4-FFF2-40B4-BE49-F238E27FC236}">
                <a16:creationId xmlns:a16="http://schemas.microsoft.com/office/drawing/2014/main" id="{BB81ABEA-6868-0174-3557-FF1BA9617A2C}"/>
              </a:ext>
            </a:extLst>
          </xdr:cNvPr>
          <xdr:cNvCxnSpPr/>
        </xdr:nvCxnSpPr>
        <xdr:spPr>
          <a:xfrm flipH="1" flipV="1">
            <a:off x="4484692" y="3103563"/>
            <a:ext cx="108000" cy="144000"/>
          </a:xfrm>
          <a:prstGeom prst="straightConnector1">
            <a:avLst/>
          </a:prstGeom>
          <a:ln w="127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F34D1B6A-D755-36C5-869A-6A0051D2C157}"/>
              </a:ext>
            </a:extLst>
          </xdr:cNvPr>
          <xdr:cNvSpPr txBox="1"/>
        </xdr:nvSpPr>
        <xdr:spPr>
          <a:xfrm>
            <a:off x="4548190" y="3175002"/>
            <a:ext cx="2206625" cy="23018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en-US" altLang="ja-JP" sz="1800" b="1">
                <a:solidFill>
                  <a:srgbClr val="FF0000"/>
                </a:solidFill>
              </a:rPr>
              <a:t>90</a:t>
            </a:r>
            <a:r>
              <a:rPr kumimoji="1" lang="ja-JP" altLang="en-US" sz="1050" b="1">
                <a:solidFill>
                  <a:srgbClr val="FF0000"/>
                </a:solidFill>
              </a:rPr>
              <a:t>または</a:t>
            </a:r>
            <a:r>
              <a:rPr kumimoji="1" lang="en-US" altLang="ja-JP" sz="1800" b="1">
                <a:solidFill>
                  <a:srgbClr val="FF0000"/>
                </a:solidFill>
              </a:rPr>
              <a:t>100</a:t>
            </a:r>
            <a:r>
              <a:rPr kumimoji="1" lang="ja-JP" altLang="en-US" sz="1100" b="1">
                <a:solidFill>
                  <a:srgbClr val="FF0000"/>
                </a:solidFill>
              </a:rPr>
              <a:t>を入力</a:t>
            </a:r>
          </a:p>
        </xdr:txBody>
      </xdr:sp>
    </xdr:grpSp>
    <xdr:clientData/>
  </xdr:twoCellAnchor>
  <xdr:twoCellAnchor>
    <xdr:from>
      <xdr:col>40</xdr:col>
      <xdr:colOff>127001</xdr:colOff>
      <xdr:row>43</xdr:row>
      <xdr:rowOff>71437</xdr:rowOff>
    </xdr:from>
    <xdr:to>
      <xdr:col>41</xdr:col>
      <xdr:colOff>92126</xdr:colOff>
      <xdr:row>44</xdr:row>
      <xdr:rowOff>88437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D2469C52-4CE4-9AE6-7CDD-B06F0A158268}"/>
            </a:ext>
          </a:extLst>
        </xdr:cNvPr>
        <xdr:cNvCxnSpPr/>
      </xdr:nvCxnSpPr>
      <xdr:spPr>
        <a:xfrm flipV="1">
          <a:off x="5842001" y="5278437"/>
          <a:ext cx="108000" cy="14400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127001</xdr:colOff>
      <xdr:row>44</xdr:row>
      <xdr:rowOff>63502</xdr:rowOff>
    </xdr:from>
    <xdr:to>
      <xdr:col>49</xdr:col>
      <xdr:colOff>7936</xdr:colOff>
      <xdr:row>46</xdr:row>
      <xdr:rowOff>39686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6D150BEB-48CD-91CC-67D8-C04714AE8491}"/>
            </a:ext>
          </a:extLst>
        </xdr:cNvPr>
        <xdr:cNvSpPr txBox="1"/>
      </xdr:nvSpPr>
      <xdr:spPr>
        <a:xfrm>
          <a:off x="3556001" y="5397502"/>
          <a:ext cx="3452810" cy="2301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FF0000"/>
              </a:solidFill>
            </a:rPr>
            <a:t>変更金額減の場合 </a:t>
          </a:r>
          <a:r>
            <a:rPr kumimoji="1" lang="en-US" altLang="ja-JP" sz="1100" b="1">
              <a:solidFill>
                <a:srgbClr val="FF0000"/>
              </a:solidFill>
            </a:rPr>
            <a:t>"</a:t>
          </a:r>
          <a:r>
            <a:rPr kumimoji="1" lang="ja-JP" altLang="en-US" sz="1400" b="1">
              <a:solidFill>
                <a:srgbClr val="FF0000"/>
              </a:solidFill>
            </a:rPr>
            <a:t>マイナス</a:t>
          </a:r>
          <a:r>
            <a:rPr kumimoji="1" lang="en-US" altLang="ja-JP" sz="1100" b="1">
              <a:solidFill>
                <a:srgbClr val="FF0000"/>
              </a:solidFill>
            </a:rPr>
            <a:t>"</a:t>
          </a:r>
          <a:r>
            <a:rPr kumimoji="1" lang="ja-JP" altLang="en-US" sz="1100" b="1">
              <a:solidFill>
                <a:srgbClr val="FF0000"/>
              </a:solidFill>
            </a:rPr>
            <a:t>を先に入力</a:t>
          </a:r>
        </a:p>
      </xdr:txBody>
    </xdr:sp>
    <xdr:clientData/>
  </xdr:twoCellAnchor>
  <xdr:twoCellAnchor>
    <xdr:from>
      <xdr:col>29</xdr:col>
      <xdr:colOff>47622</xdr:colOff>
      <xdr:row>29</xdr:row>
      <xdr:rowOff>15873</xdr:rowOff>
    </xdr:from>
    <xdr:to>
      <xdr:col>30</xdr:col>
      <xdr:colOff>48747</xdr:colOff>
      <xdr:row>29</xdr:row>
      <xdr:rowOff>123873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2FFD98CC-5487-622B-D81F-E42691E52E4A}"/>
            </a:ext>
          </a:extLst>
        </xdr:cNvPr>
        <xdr:cNvCxnSpPr/>
      </xdr:nvCxnSpPr>
      <xdr:spPr>
        <a:xfrm flipH="1" flipV="1">
          <a:off x="4190997" y="3444873"/>
          <a:ext cx="144000" cy="10800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110578</xdr:colOff>
      <xdr:row>29</xdr:row>
      <xdr:rowOff>15875</xdr:rowOff>
    </xdr:from>
    <xdr:to>
      <xdr:col>43</xdr:col>
      <xdr:colOff>31743</xdr:colOff>
      <xdr:row>31</xdr:row>
      <xdr:rowOff>7938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69CA85B5-EAF8-F283-052E-DBAFF1897242}"/>
            </a:ext>
          </a:extLst>
        </xdr:cNvPr>
        <xdr:cNvSpPr txBox="1"/>
      </xdr:nvSpPr>
      <xdr:spPr>
        <a:xfrm>
          <a:off x="4253953" y="3444875"/>
          <a:ext cx="1921415" cy="246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FF0000"/>
              </a:solidFill>
            </a:rPr>
            <a:t> </a:t>
          </a:r>
          <a:r>
            <a:rPr kumimoji="1" lang="en-US" altLang="ja-JP" sz="1100" b="1">
              <a:solidFill>
                <a:srgbClr val="FF0000"/>
              </a:solidFill>
            </a:rPr>
            <a:t>1</a:t>
          </a:r>
          <a:r>
            <a:rPr kumimoji="1" lang="ja-JP" altLang="en-US" sz="1100" b="1">
              <a:solidFill>
                <a:srgbClr val="FF0000"/>
              </a:solidFill>
            </a:rPr>
            <a:t>と入力すると</a:t>
          </a:r>
          <a:r>
            <a:rPr kumimoji="1" lang="en-US" altLang="ja-JP" sz="1100" b="1">
              <a:solidFill>
                <a:srgbClr val="FF0000"/>
              </a:solidFill>
            </a:rPr>
            <a:t>001</a:t>
          </a:r>
          <a:r>
            <a:rPr kumimoji="1" lang="ja-JP" altLang="en-US" sz="1100" b="1">
              <a:solidFill>
                <a:srgbClr val="FF0000"/>
              </a:solidFill>
            </a:rPr>
            <a:t>と表示</a:t>
          </a:r>
        </a:p>
      </xdr:txBody>
    </xdr:sp>
    <xdr:clientData/>
  </xdr:twoCellAnchor>
  <xdr:twoCellAnchor>
    <xdr:from>
      <xdr:col>28</xdr:col>
      <xdr:colOff>103187</xdr:colOff>
      <xdr:row>25</xdr:row>
      <xdr:rowOff>95251</xdr:rowOff>
    </xdr:from>
    <xdr:to>
      <xdr:col>48</xdr:col>
      <xdr:colOff>79376</xdr:colOff>
      <xdr:row>28</xdr:row>
      <xdr:rowOff>87309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7D21EF76-6E1B-4D5E-A1E0-87B21FB69FD9}"/>
            </a:ext>
          </a:extLst>
        </xdr:cNvPr>
        <xdr:cNvGrpSpPr/>
      </xdr:nvGrpSpPr>
      <xdr:grpSpPr>
        <a:xfrm>
          <a:off x="3835082" y="3187066"/>
          <a:ext cx="2645094" cy="369248"/>
          <a:chOff x="4214811" y="2690819"/>
          <a:chExt cx="2833689" cy="373058"/>
        </a:xfrm>
      </xdr:grpSpPr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7273886D-6244-F77E-8EE0-38E9E31DB4EF}"/>
              </a:ext>
            </a:extLst>
          </xdr:cNvPr>
          <xdr:cNvSpPr txBox="1"/>
        </xdr:nvSpPr>
        <xdr:spPr>
          <a:xfrm>
            <a:off x="4214811" y="2833693"/>
            <a:ext cx="2833689" cy="23018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100" b="1">
                <a:solidFill>
                  <a:srgbClr val="FF0000"/>
                </a:solidFill>
              </a:rPr>
              <a:t>適格請求書発行事業者登録番号を入力</a:t>
            </a:r>
          </a:p>
        </xdr:txBody>
      </xdr:sp>
      <xdr:cxnSp macro="">
        <xdr:nvCxnSpPr>
          <xdr:cNvPr id="21" name="直線矢印コネクタ 20">
            <a:extLst>
              <a:ext uri="{FF2B5EF4-FFF2-40B4-BE49-F238E27FC236}">
                <a16:creationId xmlns:a16="http://schemas.microsoft.com/office/drawing/2014/main" id="{BD1B96B4-0CF1-A62E-91BB-3901FF19B4C0}"/>
              </a:ext>
            </a:extLst>
          </xdr:cNvPr>
          <xdr:cNvCxnSpPr/>
        </xdr:nvCxnSpPr>
        <xdr:spPr>
          <a:xfrm flipV="1">
            <a:off x="4452918" y="2690819"/>
            <a:ext cx="108000" cy="144000"/>
          </a:xfrm>
          <a:prstGeom prst="straightConnector1">
            <a:avLst/>
          </a:prstGeom>
          <a:ln w="127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B552C-E43C-4593-9E4A-95510D858B3C}">
  <sheetPr>
    <tabColor rgb="FFFFC000"/>
  </sheetPr>
  <dimension ref="A1:BU88"/>
  <sheetViews>
    <sheetView showGridLines="0" showRowColHeaders="0" showZeros="0" view="pageBreakPreview" zoomScaleNormal="115" zoomScaleSheetLayoutView="100" workbookViewId="0">
      <selection activeCell="AH40" sqref="AH40:AU42"/>
    </sheetView>
  </sheetViews>
  <sheetFormatPr defaultColWidth="1.88671875" defaultRowHeight="19.5" customHeight="1" x14ac:dyDescent="0.2"/>
  <cols>
    <col min="1" max="16384" width="1.88671875" style="1"/>
  </cols>
  <sheetData>
    <row r="1" spans="1:48" ht="9.75" customHeight="1" x14ac:dyDescent="0.2">
      <c r="A1" s="110"/>
      <c r="B1" s="111"/>
      <c r="C1" s="111"/>
      <c r="D1" s="111"/>
      <c r="E1" s="111"/>
      <c r="F1" s="111"/>
      <c r="AQ1" s="110" t="s">
        <v>83</v>
      </c>
      <c r="AR1" s="111"/>
      <c r="AS1" s="111"/>
      <c r="AT1" s="111"/>
      <c r="AU1" s="111"/>
      <c r="AV1" s="111"/>
    </row>
    <row r="2" spans="1:48" ht="9.75" customHeight="1" x14ac:dyDescent="0.2"/>
    <row r="3" spans="1:48" ht="9.7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48" ht="9.7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48" ht="9.75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48" ht="9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48" ht="9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48" ht="9.7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R8" s="3"/>
      <c r="AS8" s="3"/>
      <c r="AT8" s="3"/>
      <c r="AU8" s="3"/>
      <c r="AV8" s="3"/>
    </row>
    <row r="9" spans="1:48" ht="9.75" customHeight="1" x14ac:dyDescent="0.2">
      <c r="A9" s="182" t="s">
        <v>72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183" t="s">
        <v>8</v>
      </c>
      <c r="AR9" s="183"/>
      <c r="AS9" s="183"/>
      <c r="AT9" s="183"/>
      <c r="AU9" s="183"/>
      <c r="AV9" s="183"/>
    </row>
    <row r="10" spans="1:48" ht="9.75" customHeight="1" x14ac:dyDescent="0.2">
      <c r="A10" s="182"/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183"/>
      <c r="AR10" s="183"/>
      <c r="AS10" s="183"/>
      <c r="AT10" s="183"/>
      <c r="AU10" s="183"/>
      <c r="AV10" s="183"/>
    </row>
    <row r="11" spans="1:48" ht="9.75" customHeight="1" x14ac:dyDescent="0.2">
      <c r="A11" s="182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4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  <c r="AG11" s="114"/>
      <c r="AH11" s="114"/>
      <c r="AI11" s="115"/>
      <c r="AJ11" s="115"/>
      <c r="AK11" s="115"/>
      <c r="AL11" s="115"/>
      <c r="AM11" s="114" t="s">
        <v>2</v>
      </c>
      <c r="AN11" s="114"/>
      <c r="AO11" s="184"/>
      <c r="AP11" s="184"/>
      <c r="AQ11" s="114" t="s">
        <v>0</v>
      </c>
      <c r="AR11" s="114"/>
      <c r="AS11" s="184"/>
      <c r="AT11" s="184"/>
      <c r="AU11" s="114" t="s">
        <v>1</v>
      </c>
      <c r="AV11" s="114"/>
    </row>
    <row r="12" spans="1:48" ht="9.75" customHeight="1" x14ac:dyDescent="0.2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6"/>
      <c r="V12" s="6"/>
      <c r="W12" s="6"/>
      <c r="X12" s="6"/>
      <c r="Y12" s="6"/>
      <c r="Z12" s="6"/>
      <c r="AA12" s="6"/>
      <c r="AB12" s="5"/>
      <c r="AC12" s="5"/>
      <c r="AD12" s="5"/>
      <c r="AE12" s="5"/>
      <c r="AF12" s="5"/>
      <c r="AG12" s="114"/>
      <c r="AH12" s="114"/>
      <c r="AI12" s="115"/>
      <c r="AJ12" s="115"/>
      <c r="AK12" s="115"/>
      <c r="AL12" s="115"/>
      <c r="AM12" s="114"/>
      <c r="AN12" s="114"/>
      <c r="AO12" s="184"/>
      <c r="AP12" s="184"/>
      <c r="AQ12" s="114"/>
      <c r="AR12" s="114"/>
      <c r="AS12" s="184"/>
      <c r="AT12" s="184"/>
      <c r="AU12" s="114"/>
      <c r="AV12" s="114"/>
    </row>
    <row r="13" spans="1:48" ht="9.7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8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</row>
    <row r="14" spans="1:48" ht="9.75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5"/>
      <c r="T14" s="5"/>
      <c r="U14" s="5"/>
      <c r="V14" s="5"/>
      <c r="W14" s="5"/>
      <c r="X14" s="5"/>
      <c r="Y14" s="5"/>
      <c r="Z14" s="112" t="s">
        <v>6</v>
      </c>
      <c r="AA14" s="112"/>
      <c r="AB14" s="112"/>
      <c r="AC14" s="112"/>
      <c r="AD14" s="112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</row>
    <row r="15" spans="1:48" ht="9.6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12"/>
      <c r="AA15" s="112"/>
      <c r="AB15" s="112"/>
      <c r="AC15" s="112"/>
      <c r="AD15" s="112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</row>
    <row r="16" spans="1:48" ht="9.7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</row>
    <row r="17" spans="1:73" ht="9.7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12"/>
      <c r="AA17" s="112"/>
      <c r="AB17" s="112"/>
      <c r="AC17" s="112"/>
      <c r="AD17" s="112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8"/>
      <c r="AU17" s="117"/>
      <c r="AV17" s="117"/>
    </row>
    <row r="18" spans="1:73" ht="9.7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12"/>
      <c r="AA18" s="112"/>
      <c r="AB18" s="112"/>
      <c r="AC18" s="112"/>
      <c r="AD18" s="112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7"/>
      <c r="AU18" s="117"/>
      <c r="AV18" s="117"/>
    </row>
    <row r="19" spans="1:73" ht="9.75" customHeight="1" x14ac:dyDescent="0.2">
      <c r="A19" s="7"/>
      <c r="B19" s="7"/>
      <c r="C19" s="7"/>
      <c r="D19" s="7"/>
      <c r="E19" s="7"/>
      <c r="F19" s="7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112" t="s">
        <v>76</v>
      </c>
      <c r="AA19" s="112"/>
      <c r="AB19" s="112"/>
      <c r="AC19" s="112"/>
      <c r="AD19" s="112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6" t="s">
        <v>7</v>
      </c>
      <c r="AU19" s="117"/>
      <c r="AV19" s="117"/>
    </row>
    <row r="20" spans="1:73" ht="9.7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12"/>
      <c r="AA20" s="112"/>
      <c r="AB20" s="112"/>
      <c r="AC20" s="112"/>
      <c r="AD20" s="112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7"/>
      <c r="AU20" s="117"/>
      <c r="AV20" s="117"/>
      <c r="AY20" s="112"/>
      <c r="AZ20" s="112"/>
      <c r="BA20" s="112"/>
      <c r="BB20" s="112"/>
      <c r="BC20" s="112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</row>
    <row r="21" spans="1:73" ht="9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Y21" s="112"/>
      <c r="AZ21" s="112"/>
      <c r="BA21" s="112"/>
      <c r="BB21" s="112"/>
      <c r="BC21" s="112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</row>
    <row r="22" spans="1:73" ht="9.7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5"/>
      <c r="X22" s="5"/>
      <c r="Y22" s="5"/>
      <c r="Z22" s="112" t="s">
        <v>5</v>
      </c>
      <c r="AA22" s="112"/>
      <c r="AB22" s="112"/>
      <c r="AC22" s="112"/>
      <c r="AD22" s="112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</row>
    <row r="23" spans="1:73" ht="9.75" customHeight="1" x14ac:dyDescent="0.2">
      <c r="A23" s="185" t="s">
        <v>9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0"/>
      <c r="Y23" s="10"/>
      <c r="Z23" s="112"/>
      <c r="AA23" s="112"/>
      <c r="AB23" s="112"/>
      <c r="AC23" s="112"/>
      <c r="AD23" s="112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</row>
    <row r="24" spans="1:73" ht="9.75" customHeight="1" x14ac:dyDescent="0.2">
      <c r="A24" s="185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5"/>
      <c r="Y24" s="5"/>
      <c r="Z24" s="5"/>
      <c r="AA24" s="5"/>
      <c r="AB24" s="5"/>
      <c r="AC24" s="5"/>
      <c r="AD24" s="5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</row>
    <row r="25" spans="1:73" ht="9.75" customHeight="1" x14ac:dyDescent="0.2">
      <c r="A25" s="185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0"/>
      <c r="Y25" s="10"/>
      <c r="Z25" s="112" t="s">
        <v>4</v>
      </c>
      <c r="AA25" s="112"/>
      <c r="AB25" s="112"/>
      <c r="AC25" s="112"/>
      <c r="AD25" s="112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</row>
    <row r="26" spans="1:73" ht="9.75" customHeight="1" x14ac:dyDescent="0.2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0"/>
      <c r="Y26" s="10"/>
      <c r="Z26" s="188"/>
      <c r="AA26" s="188"/>
      <c r="AB26" s="188"/>
      <c r="AC26" s="188"/>
      <c r="AD26" s="188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  <c r="AS26" s="187"/>
      <c r="AT26" s="187"/>
      <c r="AU26" s="187"/>
      <c r="AV26" s="187"/>
    </row>
    <row r="27" spans="1:73" ht="9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7"/>
      <c r="X27" s="7"/>
      <c r="Y27" s="7"/>
      <c r="Z27" s="7"/>
      <c r="AA27" s="5"/>
      <c r="AB27" s="5"/>
      <c r="AC27" s="5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</row>
    <row r="28" spans="1:73" s="18" customFormat="1" ht="9.75" customHeight="1" x14ac:dyDescent="0.2">
      <c r="A28" s="12"/>
      <c r="B28" s="13"/>
      <c r="C28" s="14"/>
      <c r="D28" s="163" t="s">
        <v>31</v>
      </c>
      <c r="E28" s="163"/>
      <c r="F28" s="163"/>
      <c r="G28" s="163"/>
      <c r="H28" s="163"/>
      <c r="I28" s="163"/>
      <c r="J28" s="163"/>
      <c r="K28" s="163"/>
      <c r="L28" s="163"/>
      <c r="M28" s="14"/>
      <c r="N28" s="14"/>
      <c r="O28" s="14"/>
      <c r="P28" s="15"/>
      <c r="Q28" s="194"/>
      <c r="R28" s="194"/>
      <c r="S28" s="194"/>
      <c r="T28" s="16"/>
      <c r="U28" s="16"/>
      <c r="V28" s="200"/>
      <c r="W28" s="200"/>
      <c r="X28" s="200"/>
      <c r="Y28" s="16"/>
      <c r="Z28" s="16"/>
      <c r="AA28" s="203"/>
      <c r="AB28" s="203"/>
      <c r="AC28" s="203"/>
      <c r="AD28" s="90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7"/>
    </row>
    <row r="29" spans="1:73" s="18" customFormat="1" ht="9.75" customHeight="1" x14ac:dyDescent="0.2">
      <c r="A29" s="19"/>
      <c r="B29" s="20"/>
      <c r="C29" s="21"/>
      <c r="D29" s="164"/>
      <c r="E29" s="164"/>
      <c r="F29" s="164"/>
      <c r="G29" s="164"/>
      <c r="H29" s="164"/>
      <c r="I29" s="164"/>
      <c r="J29" s="164"/>
      <c r="K29" s="164"/>
      <c r="L29" s="164"/>
      <c r="M29" s="21"/>
      <c r="N29" s="21"/>
      <c r="O29" s="21"/>
      <c r="P29" s="22"/>
      <c r="Q29" s="195"/>
      <c r="R29" s="195"/>
      <c r="S29" s="195"/>
      <c r="T29" s="23"/>
      <c r="U29" s="23"/>
      <c r="V29" s="201"/>
      <c r="W29" s="201"/>
      <c r="X29" s="201"/>
      <c r="Y29" s="23"/>
      <c r="Z29" s="23"/>
      <c r="AA29" s="204"/>
      <c r="AB29" s="204"/>
      <c r="AC29" s="204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4"/>
    </row>
    <row r="30" spans="1:73" s="18" customFormat="1" ht="9.75" customHeight="1" x14ac:dyDescent="0.2">
      <c r="A30" s="19"/>
      <c r="B30" s="21"/>
      <c r="C30" s="21"/>
      <c r="D30" s="164"/>
      <c r="E30" s="164"/>
      <c r="F30" s="164"/>
      <c r="G30" s="164"/>
      <c r="H30" s="164"/>
      <c r="I30" s="164"/>
      <c r="J30" s="164"/>
      <c r="K30" s="164"/>
      <c r="L30" s="164"/>
      <c r="M30" s="21"/>
      <c r="N30" s="21"/>
      <c r="O30" s="21"/>
      <c r="P30" s="22"/>
      <c r="Q30" s="195"/>
      <c r="R30" s="195"/>
      <c r="S30" s="195"/>
      <c r="T30" s="23"/>
      <c r="U30" s="23"/>
      <c r="V30" s="201"/>
      <c r="W30" s="201"/>
      <c r="X30" s="201"/>
      <c r="Y30" s="23"/>
      <c r="Z30" s="23"/>
      <c r="AA30" s="204"/>
      <c r="AB30" s="204"/>
      <c r="AC30" s="204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4"/>
    </row>
    <row r="31" spans="1:73" s="18" customFormat="1" ht="9.75" customHeight="1" x14ac:dyDescent="0.2">
      <c r="A31" s="25"/>
      <c r="B31" s="26"/>
      <c r="C31" s="26"/>
      <c r="D31" s="167"/>
      <c r="E31" s="167"/>
      <c r="F31" s="167"/>
      <c r="G31" s="167"/>
      <c r="H31" s="167"/>
      <c r="I31" s="167"/>
      <c r="J31" s="167"/>
      <c r="K31" s="167"/>
      <c r="L31" s="167"/>
      <c r="M31" s="26"/>
      <c r="N31" s="26"/>
      <c r="O31" s="26"/>
      <c r="P31" s="27"/>
      <c r="Q31" s="196"/>
      <c r="R31" s="196"/>
      <c r="S31" s="196"/>
      <c r="T31" s="28"/>
      <c r="U31" s="28"/>
      <c r="V31" s="202"/>
      <c r="W31" s="202"/>
      <c r="X31" s="202"/>
      <c r="Y31" s="28"/>
      <c r="Z31" s="28"/>
      <c r="AA31" s="205"/>
      <c r="AB31" s="205"/>
      <c r="AC31" s="205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9"/>
    </row>
    <row r="32" spans="1:73" ht="9.75" customHeight="1" x14ac:dyDescent="0.2">
      <c r="A32" s="19"/>
      <c r="B32" s="20"/>
      <c r="C32" s="21"/>
      <c r="D32" s="164" t="s">
        <v>32</v>
      </c>
      <c r="E32" s="164"/>
      <c r="F32" s="164"/>
      <c r="G32" s="164"/>
      <c r="H32" s="164"/>
      <c r="I32" s="164"/>
      <c r="J32" s="164"/>
      <c r="K32" s="164"/>
      <c r="L32" s="164"/>
      <c r="M32" s="21"/>
      <c r="N32" s="21"/>
      <c r="O32" s="21"/>
      <c r="P32" s="87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89"/>
      <c r="AJ32" s="189"/>
      <c r="AK32" s="189"/>
      <c r="AL32" s="189"/>
      <c r="AM32" s="189"/>
      <c r="AN32" s="189"/>
      <c r="AO32" s="189"/>
      <c r="AP32" s="189"/>
      <c r="AQ32" s="189"/>
      <c r="AR32" s="189"/>
      <c r="AS32" s="189"/>
      <c r="AT32" s="189"/>
      <c r="AU32" s="189"/>
      <c r="AV32" s="190"/>
    </row>
    <row r="33" spans="1:48" ht="9.75" customHeight="1" x14ac:dyDescent="0.2">
      <c r="A33" s="19"/>
      <c r="B33" s="20"/>
      <c r="C33" s="21"/>
      <c r="D33" s="164"/>
      <c r="E33" s="164"/>
      <c r="F33" s="164"/>
      <c r="G33" s="164"/>
      <c r="H33" s="164"/>
      <c r="I33" s="164"/>
      <c r="J33" s="164"/>
      <c r="K33" s="164"/>
      <c r="L33" s="164"/>
      <c r="M33" s="21"/>
      <c r="N33" s="21"/>
      <c r="O33" s="21"/>
      <c r="P33" s="88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91"/>
    </row>
    <row r="34" spans="1:48" s="18" customFormat="1" ht="9.75" customHeight="1" x14ac:dyDescent="0.2">
      <c r="A34" s="19"/>
      <c r="B34" s="21"/>
      <c r="C34" s="21"/>
      <c r="D34" s="164"/>
      <c r="E34" s="164"/>
      <c r="F34" s="164"/>
      <c r="G34" s="164"/>
      <c r="H34" s="164"/>
      <c r="I34" s="164"/>
      <c r="J34" s="164"/>
      <c r="K34" s="164"/>
      <c r="L34" s="164"/>
      <c r="M34" s="21"/>
      <c r="N34" s="21"/>
      <c r="O34" s="21"/>
      <c r="P34" s="88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91"/>
    </row>
    <row r="35" spans="1:48" ht="9.75" customHeight="1" x14ac:dyDescent="0.2">
      <c r="A35" s="25"/>
      <c r="B35" s="26"/>
      <c r="C35" s="26"/>
      <c r="D35" s="167"/>
      <c r="E35" s="167"/>
      <c r="F35" s="167"/>
      <c r="G35" s="167"/>
      <c r="H35" s="167"/>
      <c r="I35" s="167"/>
      <c r="J35" s="167"/>
      <c r="K35" s="167"/>
      <c r="L35" s="167"/>
      <c r="M35" s="26"/>
      <c r="N35" s="26"/>
      <c r="O35" s="26"/>
      <c r="P35" s="89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  <c r="AS35" s="192"/>
      <c r="AT35" s="192"/>
      <c r="AU35" s="192"/>
      <c r="AV35" s="193"/>
    </row>
    <row r="36" spans="1:48" ht="9.75" customHeight="1" x14ac:dyDescent="0.2">
      <c r="A36" s="30"/>
      <c r="B36" s="31"/>
      <c r="C36" s="31"/>
      <c r="D36" s="166" t="s">
        <v>33</v>
      </c>
      <c r="E36" s="166"/>
      <c r="F36" s="166"/>
      <c r="G36" s="166"/>
      <c r="H36" s="166"/>
      <c r="I36" s="166"/>
      <c r="J36" s="166"/>
      <c r="K36" s="166"/>
      <c r="L36" s="166"/>
      <c r="M36" s="31"/>
      <c r="N36" s="31"/>
      <c r="O36" s="31"/>
      <c r="P36" s="30"/>
      <c r="Q36" s="31"/>
      <c r="R36" s="31"/>
      <c r="S36" s="31"/>
      <c r="T36" s="166" t="s">
        <v>35</v>
      </c>
      <c r="U36" s="166"/>
      <c r="V36" s="166"/>
      <c r="W36" s="166"/>
      <c r="X36" s="166"/>
      <c r="Y36" s="166"/>
      <c r="Z36" s="166"/>
      <c r="AA36" s="166"/>
      <c r="AB36" s="166"/>
      <c r="AC36" s="166"/>
      <c r="AD36" s="31"/>
      <c r="AE36" s="31"/>
      <c r="AF36" s="31"/>
      <c r="AG36" s="32"/>
      <c r="AH36" s="33"/>
      <c r="AI36" s="31"/>
      <c r="AJ36" s="31"/>
      <c r="AK36" s="166" t="s">
        <v>34</v>
      </c>
      <c r="AL36" s="166"/>
      <c r="AM36" s="166"/>
      <c r="AN36" s="166"/>
      <c r="AO36" s="166"/>
      <c r="AP36" s="166"/>
      <c r="AQ36" s="166"/>
      <c r="AR36" s="166"/>
      <c r="AS36" s="166"/>
      <c r="AT36" s="31"/>
      <c r="AU36" s="31"/>
      <c r="AV36" s="34"/>
    </row>
    <row r="37" spans="1:48" ht="9.75" customHeight="1" x14ac:dyDescent="0.2">
      <c r="A37" s="19"/>
      <c r="B37" s="21"/>
      <c r="C37" s="21"/>
      <c r="D37" s="164"/>
      <c r="E37" s="164"/>
      <c r="F37" s="164"/>
      <c r="G37" s="164"/>
      <c r="H37" s="164"/>
      <c r="I37" s="164"/>
      <c r="J37" s="164"/>
      <c r="K37" s="164"/>
      <c r="L37" s="164"/>
      <c r="M37" s="21"/>
      <c r="N37" s="21"/>
      <c r="O37" s="21"/>
      <c r="P37" s="19"/>
      <c r="Q37" s="21"/>
      <c r="R37" s="21"/>
      <c r="S37" s="21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21"/>
      <c r="AE37" s="21"/>
      <c r="AF37" s="21"/>
      <c r="AG37" s="35"/>
      <c r="AH37" s="36"/>
      <c r="AI37" s="21"/>
      <c r="AJ37" s="21"/>
      <c r="AK37" s="164"/>
      <c r="AL37" s="164"/>
      <c r="AM37" s="164"/>
      <c r="AN37" s="164"/>
      <c r="AO37" s="164"/>
      <c r="AP37" s="164"/>
      <c r="AQ37" s="164"/>
      <c r="AR37" s="164"/>
      <c r="AS37" s="164"/>
      <c r="AT37" s="21"/>
      <c r="AU37" s="21"/>
      <c r="AV37" s="37"/>
    </row>
    <row r="38" spans="1:48" ht="9.75" customHeight="1" x14ac:dyDescent="0.2">
      <c r="A38" s="19"/>
      <c r="B38" s="21"/>
      <c r="C38" s="21"/>
      <c r="D38" s="164"/>
      <c r="E38" s="164"/>
      <c r="F38" s="164"/>
      <c r="G38" s="164"/>
      <c r="H38" s="164"/>
      <c r="I38" s="164"/>
      <c r="J38" s="164"/>
      <c r="K38" s="164"/>
      <c r="L38" s="164"/>
      <c r="M38" s="21"/>
      <c r="N38" s="21"/>
      <c r="O38" s="21"/>
      <c r="P38" s="19"/>
      <c r="Q38" s="21"/>
      <c r="R38" s="21"/>
      <c r="S38" s="21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21"/>
      <c r="AE38" s="21"/>
      <c r="AF38" s="21"/>
      <c r="AG38" s="35"/>
      <c r="AH38" s="36"/>
      <c r="AI38" s="21"/>
      <c r="AJ38" s="21"/>
      <c r="AK38" s="164"/>
      <c r="AL38" s="164"/>
      <c r="AM38" s="164"/>
      <c r="AN38" s="164"/>
      <c r="AO38" s="164"/>
      <c r="AP38" s="164"/>
      <c r="AQ38" s="164"/>
      <c r="AR38" s="164"/>
      <c r="AS38" s="164"/>
      <c r="AT38" s="21"/>
      <c r="AU38" s="21"/>
      <c r="AV38" s="37"/>
    </row>
    <row r="39" spans="1:48" ht="9.75" customHeight="1" x14ac:dyDescent="0.2">
      <c r="A39" s="25"/>
      <c r="B39" s="26"/>
      <c r="C39" s="26"/>
      <c r="D39" s="167"/>
      <c r="E39" s="167"/>
      <c r="F39" s="167"/>
      <c r="G39" s="167"/>
      <c r="H39" s="167"/>
      <c r="I39" s="167"/>
      <c r="J39" s="167"/>
      <c r="K39" s="167"/>
      <c r="L39" s="167"/>
      <c r="M39" s="26"/>
      <c r="N39" s="26"/>
      <c r="O39" s="26"/>
      <c r="P39" s="25"/>
      <c r="Q39" s="26"/>
      <c r="R39" s="26"/>
      <c r="S39" s="26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26"/>
      <c r="AE39" s="26"/>
      <c r="AF39" s="26"/>
      <c r="AG39" s="38"/>
      <c r="AH39" s="39"/>
      <c r="AI39" s="26"/>
      <c r="AJ39" s="26"/>
      <c r="AK39" s="167"/>
      <c r="AL39" s="167"/>
      <c r="AM39" s="167"/>
      <c r="AN39" s="167"/>
      <c r="AO39" s="167"/>
      <c r="AP39" s="167"/>
      <c r="AQ39" s="167"/>
      <c r="AR39" s="167"/>
      <c r="AS39" s="167"/>
      <c r="AT39" s="26"/>
      <c r="AU39" s="26"/>
      <c r="AV39" s="40"/>
    </row>
    <row r="40" spans="1:48" ht="9.75" customHeight="1" x14ac:dyDescent="0.2">
      <c r="A40" s="41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30"/>
      <c r="Q40" s="166" t="s">
        <v>10</v>
      </c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55" t="s">
        <v>37</v>
      </c>
      <c r="AE40" s="155"/>
      <c r="AF40" s="155"/>
      <c r="AG40" s="43"/>
      <c r="AH40" s="123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67"/>
    </row>
    <row r="41" spans="1:48" s="18" customFormat="1" ht="9.75" customHeight="1" x14ac:dyDescent="0.2">
      <c r="A41" s="44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19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56"/>
      <c r="AE41" s="156"/>
      <c r="AF41" s="156"/>
      <c r="AG41" s="46"/>
      <c r="AH41" s="125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68"/>
    </row>
    <row r="42" spans="1:48" ht="9.75" customHeight="1" x14ac:dyDescent="0.2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25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57"/>
      <c r="AE42" s="157"/>
      <c r="AF42" s="157"/>
      <c r="AG42" s="47"/>
      <c r="AH42" s="127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69"/>
    </row>
    <row r="43" spans="1:48" s="18" customFormat="1" ht="9.75" customHeight="1" x14ac:dyDescent="0.2">
      <c r="A43" s="44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30"/>
      <c r="Q43" s="166" t="s">
        <v>41</v>
      </c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55" t="s">
        <v>37</v>
      </c>
      <c r="AE43" s="155"/>
      <c r="AF43" s="155"/>
      <c r="AG43" s="43"/>
      <c r="AH43" s="48"/>
      <c r="AI43" s="49"/>
      <c r="AJ43" s="133" t="str">
        <f>IF(AL43&lt;0,"△"," ")</f>
        <v xml:space="preserve"> </v>
      </c>
      <c r="AK43" s="133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72"/>
    </row>
    <row r="44" spans="1:48" ht="9.75" customHeight="1" x14ac:dyDescent="0.2">
      <c r="A44" s="44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19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56"/>
      <c r="AE44" s="156"/>
      <c r="AF44" s="156"/>
      <c r="AG44" s="46"/>
      <c r="AH44" s="50"/>
      <c r="AI44" s="5"/>
      <c r="AJ44" s="121"/>
      <c r="AK44" s="121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75"/>
    </row>
    <row r="45" spans="1:48" s="18" customFormat="1" ht="9.75" customHeight="1" x14ac:dyDescent="0.2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19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2"/>
      <c r="AE45" s="162"/>
      <c r="AF45" s="162"/>
      <c r="AG45" s="46"/>
      <c r="AH45" s="50"/>
      <c r="AI45" s="5"/>
      <c r="AJ45" s="122"/>
      <c r="AK45" s="122"/>
      <c r="AL45" s="136"/>
      <c r="AM45" s="136"/>
      <c r="AN45" s="136"/>
      <c r="AO45" s="136"/>
      <c r="AP45" s="136"/>
      <c r="AQ45" s="136"/>
      <c r="AR45" s="136"/>
      <c r="AS45" s="136"/>
      <c r="AT45" s="136"/>
      <c r="AU45" s="136"/>
      <c r="AV45" s="75"/>
    </row>
    <row r="46" spans="1:48" ht="9.75" customHeight="1" x14ac:dyDescent="0.2">
      <c r="A46" s="44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12"/>
      <c r="Q46" s="163" t="s">
        <v>36</v>
      </c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1" t="s">
        <v>37</v>
      </c>
      <c r="AE46" s="161"/>
      <c r="AF46" s="161"/>
      <c r="AG46" s="51"/>
      <c r="AH46" s="52"/>
      <c r="AI46" s="53"/>
      <c r="AJ46" s="133" t="str">
        <f>IF(AL46&lt;0,"△"," ")</f>
        <v xml:space="preserve"> </v>
      </c>
      <c r="AK46" s="133"/>
      <c r="AL46" s="132">
        <f>AH40+AL43</f>
        <v>0</v>
      </c>
      <c r="AM46" s="132"/>
      <c r="AN46" s="132"/>
      <c r="AO46" s="132"/>
      <c r="AP46" s="132"/>
      <c r="AQ46" s="132"/>
      <c r="AR46" s="132"/>
      <c r="AS46" s="132"/>
      <c r="AT46" s="132"/>
      <c r="AU46" s="132"/>
      <c r="AV46" s="54"/>
    </row>
    <row r="47" spans="1:48" s="18" customFormat="1" ht="9.75" customHeight="1" x14ac:dyDescent="0.2">
      <c r="A47" s="44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19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56"/>
      <c r="AE47" s="156"/>
      <c r="AF47" s="156"/>
      <c r="AG47" s="46"/>
      <c r="AH47" s="50"/>
      <c r="AI47" s="5"/>
      <c r="AJ47" s="121"/>
      <c r="AK47" s="121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55"/>
    </row>
    <row r="48" spans="1:48" ht="9.75" customHeight="1" x14ac:dyDescent="0.2">
      <c r="A48" s="44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56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2"/>
      <c r="AE48" s="162"/>
      <c r="AF48" s="162"/>
      <c r="AG48" s="57"/>
      <c r="AH48" s="58"/>
      <c r="AI48" s="59"/>
      <c r="AJ48" s="122"/>
      <c r="AK48" s="122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60"/>
    </row>
    <row r="49" spans="1:48" s="18" customFormat="1" ht="9.75" customHeight="1" x14ac:dyDescent="0.2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19"/>
      <c r="Q49" s="164" t="s">
        <v>11</v>
      </c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1" t="s">
        <v>37</v>
      </c>
      <c r="AE49" s="161"/>
      <c r="AF49" s="161"/>
      <c r="AG49" s="46"/>
      <c r="AH49" s="50"/>
      <c r="AI49" s="5"/>
      <c r="AJ49" s="120" t="str">
        <f>IF(AL49&lt;0,"△"," ")</f>
        <v xml:space="preserve"> </v>
      </c>
      <c r="AK49" s="120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68"/>
    </row>
    <row r="50" spans="1:48" ht="9.75" customHeight="1" x14ac:dyDescent="0.2">
      <c r="A50" s="44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19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56"/>
      <c r="AE50" s="156"/>
      <c r="AF50" s="156"/>
      <c r="AG50" s="46"/>
      <c r="AH50" s="50"/>
      <c r="AI50" s="5"/>
      <c r="AJ50" s="121"/>
      <c r="AK50" s="121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68"/>
    </row>
    <row r="51" spans="1:48" s="18" customFormat="1" ht="9.75" customHeight="1" x14ac:dyDescent="0.2">
      <c r="A51" s="44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25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57"/>
      <c r="AE51" s="157"/>
      <c r="AF51" s="157"/>
      <c r="AG51" s="47"/>
      <c r="AH51" s="61"/>
      <c r="AI51" s="62"/>
      <c r="AJ51" s="121"/>
      <c r="AK51" s="121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69"/>
    </row>
    <row r="52" spans="1:48" ht="9.75" customHeight="1" x14ac:dyDescent="0.2">
      <c r="A52" s="44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30"/>
      <c r="Q52" s="166" t="s">
        <v>19</v>
      </c>
      <c r="R52" s="166"/>
      <c r="S52" s="166"/>
      <c r="T52" s="166"/>
      <c r="U52" s="166"/>
      <c r="V52" s="166"/>
      <c r="W52" s="166"/>
      <c r="X52" s="166"/>
      <c r="Y52" s="206"/>
      <c r="Z52" s="206"/>
      <c r="AA52" s="206"/>
      <c r="AB52" s="197" t="s">
        <v>20</v>
      </c>
      <c r="AC52" s="197"/>
      <c r="AD52" s="155" t="s">
        <v>37</v>
      </c>
      <c r="AE52" s="155"/>
      <c r="AF52" s="155"/>
      <c r="AG52" s="43"/>
      <c r="AH52" s="48"/>
      <c r="AI52" s="49"/>
      <c r="AJ52" s="133" t="str">
        <f>IF(AL52&lt;0,"△"," ")</f>
        <v xml:space="preserve"> </v>
      </c>
      <c r="AK52" s="133"/>
      <c r="AL52" s="129">
        <f>ROUNDDOWN(AL49*Y52/100,0)</f>
        <v>0</v>
      </c>
      <c r="AM52" s="129"/>
      <c r="AN52" s="129"/>
      <c r="AO52" s="129"/>
      <c r="AP52" s="129"/>
      <c r="AQ52" s="129"/>
      <c r="AR52" s="129"/>
      <c r="AS52" s="129"/>
      <c r="AT52" s="129"/>
      <c r="AU52" s="129"/>
      <c r="AV52" s="64"/>
    </row>
    <row r="53" spans="1:48" s="18" customFormat="1" ht="9.75" customHeight="1" x14ac:dyDescent="0.2">
      <c r="A53" s="44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19"/>
      <c r="Q53" s="164"/>
      <c r="R53" s="164"/>
      <c r="S53" s="164"/>
      <c r="T53" s="164"/>
      <c r="U53" s="164"/>
      <c r="V53" s="164"/>
      <c r="W53" s="164"/>
      <c r="X53" s="164"/>
      <c r="Y53" s="207"/>
      <c r="Z53" s="207"/>
      <c r="AA53" s="207"/>
      <c r="AB53" s="198"/>
      <c r="AC53" s="198"/>
      <c r="AD53" s="156"/>
      <c r="AE53" s="156"/>
      <c r="AF53" s="156"/>
      <c r="AG53" s="46"/>
      <c r="AH53" s="50"/>
      <c r="AI53" s="5"/>
      <c r="AJ53" s="121"/>
      <c r="AK53" s="121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55"/>
    </row>
    <row r="54" spans="1:48" ht="9.75" customHeight="1" x14ac:dyDescent="0.2">
      <c r="A54" s="44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25"/>
      <c r="Q54" s="167"/>
      <c r="R54" s="167"/>
      <c r="S54" s="167"/>
      <c r="T54" s="167"/>
      <c r="U54" s="167"/>
      <c r="V54" s="167"/>
      <c r="W54" s="167"/>
      <c r="X54" s="167"/>
      <c r="Y54" s="208"/>
      <c r="Z54" s="208"/>
      <c r="AA54" s="208"/>
      <c r="AB54" s="199"/>
      <c r="AC54" s="199"/>
      <c r="AD54" s="157"/>
      <c r="AE54" s="157"/>
      <c r="AF54" s="157"/>
      <c r="AG54" s="47"/>
      <c r="AH54" s="61"/>
      <c r="AI54" s="62"/>
      <c r="AJ54" s="142"/>
      <c r="AK54" s="142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63"/>
    </row>
    <row r="55" spans="1:48" s="18" customFormat="1" ht="9.75" customHeight="1" x14ac:dyDescent="0.2">
      <c r="A55" s="44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30"/>
      <c r="Q55" s="166" t="s">
        <v>12</v>
      </c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55" t="s">
        <v>37</v>
      </c>
      <c r="AE55" s="155"/>
      <c r="AF55" s="155"/>
      <c r="AG55" s="43"/>
      <c r="AH55" s="48"/>
      <c r="AI55" s="49"/>
      <c r="AJ55" s="133" t="str">
        <f>IF(AL55&lt;0,"△"," ")</f>
        <v xml:space="preserve"> </v>
      </c>
      <c r="AK55" s="133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67"/>
    </row>
    <row r="56" spans="1:48" ht="9.75" customHeight="1" x14ac:dyDescent="0.2">
      <c r="A56" s="44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19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56"/>
      <c r="AE56" s="156"/>
      <c r="AF56" s="156"/>
      <c r="AG56" s="46"/>
      <c r="AH56" s="50"/>
      <c r="AI56" s="5"/>
      <c r="AJ56" s="121"/>
      <c r="AK56" s="121"/>
      <c r="AL56" s="135"/>
      <c r="AM56" s="135"/>
      <c r="AN56" s="135"/>
      <c r="AO56" s="135"/>
      <c r="AP56" s="135"/>
      <c r="AQ56" s="135"/>
      <c r="AR56" s="135"/>
      <c r="AS56" s="135"/>
      <c r="AT56" s="135"/>
      <c r="AU56" s="135"/>
      <c r="AV56" s="68"/>
    </row>
    <row r="57" spans="1:48" s="18" customFormat="1" ht="9.75" customHeight="1" x14ac:dyDescent="0.2">
      <c r="A57" s="44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25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57"/>
      <c r="AE57" s="157"/>
      <c r="AF57" s="157"/>
      <c r="AG57" s="47"/>
      <c r="AH57" s="61"/>
      <c r="AI57" s="62"/>
      <c r="AJ57" s="142"/>
      <c r="AK57" s="142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69"/>
    </row>
    <row r="58" spans="1:48" ht="9.75" customHeight="1" x14ac:dyDescent="0.2">
      <c r="A58" s="44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30"/>
      <c r="Q58" s="166" t="s">
        <v>13</v>
      </c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55" t="s">
        <v>37</v>
      </c>
      <c r="AE58" s="155"/>
      <c r="AF58" s="155"/>
      <c r="AG58" s="43"/>
      <c r="AH58" s="48"/>
      <c r="AI58" s="49"/>
      <c r="AJ58" s="133" t="str">
        <f t="shared" ref="AJ58" si="0">IF(AL58&lt;0,"△"," ")</f>
        <v xml:space="preserve"> </v>
      </c>
      <c r="AK58" s="133"/>
      <c r="AL58" s="129">
        <f>AL52-AL55</f>
        <v>0</v>
      </c>
      <c r="AM58" s="129"/>
      <c r="AN58" s="129"/>
      <c r="AO58" s="129"/>
      <c r="AP58" s="129"/>
      <c r="AQ58" s="129"/>
      <c r="AR58" s="129"/>
      <c r="AS58" s="129"/>
      <c r="AT58" s="129"/>
      <c r="AU58" s="129"/>
      <c r="AV58" s="64"/>
    </row>
    <row r="59" spans="1:48" s="18" customFormat="1" ht="9.75" customHeight="1" x14ac:dyDescent="0.2">
      <c r="A59" s="44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19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56"/>
      <c r="AE59" s="156"/>
      <c r="AF59" s="156"/>
      <c r="AG59" s="46"/>
      <c r="AH59" s="50"/>
      <c r="AI59" s="5"/>
      <c r="AJ59" s="121"/>
      <c r="AK59" s="121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55"/>
    </row>
    <row r="60" spans="1:48" ht="9.75" customHeight="1" x14ac:dyDescent="0.2">
      <c r="A60" s="44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25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57"/>
      <c r="AE60" s="157"/>
      <c r="AF60" s="157"/>
      <c r="AG60" s="47"/>
      <c r="AH60" s="61"/>
      <c r="AI60" s="62"/>
      <c r="AJ60" s="142"/>
      <c r="AK60" s="142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63"/>
    </row>
    <row r="61" spans="1:48" s="18" customFormat="1" ht="9.75" customHeight="1" x14ac:dyDescent="0.2">
      <c r="A61" s="44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30"/>
      <c r="Q61" s="166" t="s">
        <v>14</v>
      </c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58" t="s">
        <v>39</v>
      </c>
      <c r="AE61" s="158"/>
      <c r="AF61" s="158"/>
      <c r="AG61" s="43"/>
      <c r="AH61" s="48"/>
      <c r="AI61" s="49"/>
      <c r="AJ61" s="133" t="str">
        <f t="shared" ref="AJ61" si="1">IF(AL61&lt;0,"△"," ")</f>
        <v xml:space="preserve"> </v>
      </c>
      <c r="AK61" s="133"/>
      <c r="AL61" s="129">
        <f>ROUNDDOWN(AL58*0.1,0)</f>
        <v>0</v>
      </c>
      <c r="AM61" s="129"/>
      <c r="AN61" s="129"/>
      <c r="AO61" s="129"/>
      <c r="AP61" s="129"/>
      <c r="AQ61" s="129"/>
      <c r="AR61" s="129"/>
      <c r="AS61" s="129"/>
      <c r="AT61" s="129"/>
      <c r="AU61" s="129"/>
      <c r="AV61" s="64"/>
    </row>
    <row r="62" spans="1:48" ht="9.75" customHeight="1" x14ac:dyDescent="0.2">
      <c r="A62" s="44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19"/>
      <c r="Q62" s="164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59"/>
      <c r="AE62" s="159"/>
      <c r="AF62" s="159"/>
      <c r="AG62" s="46"/>
      <c r="AH62" s="50"/>
      <c r="AI62" s="5"/>
      <c r="AJ62" s="121"/>
      <c r="AK62" s="121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55"/>
    </row>
    <row r="63" spans="1:48" s="18" customFormat="1" ht="9.75" customHeight="1" x14ac:dyDescent="0.2">
      <c r="A63" s="44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19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0"/>
      <c r="AE63" s="160"/>
      <c r="AF63" s="160"/>
      <c r="AG63" s="46"/>
      <c r="AH63" s="50"/>
      <c r="AI63" s="5"/>
      <c r="AJ63" s="121"/>
      <c r="AK63" s="12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55"/>
    </row>
    <row r="64" spans="1:48" ht="9.75" customHeight="1" x14ac:dyDescent="0.2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12"/>
      <c r="Q64" s="163" t="s">
        <v>3</v>
      </c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1" t="s">
        <v>38</v>
      </c>
      <c r="AE64" s="161"/>
      <c r="AF64" s="161"/>
      <c r="AG64" s="51"/>
      <c r="AH64" s="52"/>
      <c r="AI64" s="53"/>
      <c r="AJ64" s="120" t="str">
        <f t="shared" ref="AJ64" si="2">IF(AL64&lt;0,"△"," ")</f>
        <v xml:space="preserve"> </v>
      </c>
      <c r="AK64" s="120"/>
      <c r="AL64" s="132">
        <f>SUM(AL58:AU63)</f>
        <v>0</v>
      </c>
      <c r="AM64" s="132"/>
      <c r="AN64" s="132"/>
      <c r="AO64" s="132"/>
      <c r="AP64" s="132"/>
      <c r="AQ64" s="132"/>
      <c r="AR64" s="132"/>
      <c r="AS64" s="132"/>
      <c r="AT64" s="132"/>
      <c r="AU64" s="132"/>
      <c r="AV64" s="54"/>
    </row>
    <row r="65" spans="1:48" s="18" customFormat="1" ht="9.75" customHeight="1" x14ac:dyDescent="0.2">
      <c r="A65" s="44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19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56"/>
      <c r="AE65" s="156"/>
      <c r="AF65" s="156"/>
      <c r="AG65" s="46"/>
      <c r="AH65" s="50"/>
      <c r="AI65" s="5"/>
      <c r="AJ65" s="121"/>
      <c r="AK65" s="121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55"/>
    </row>
    <row r="66" spans="1:48" ht="9.75" customHeight="1" x14ac:dyDescent="0.2">
      <c r="A66" s="44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56"/>
      <c r="Q66" s="165"/>
      <c r="R66" s="165"/>
      <c r="S66" s="165"/>
      <c r="T66" s="165"/>
      <c r="U66" s="165"/>
      <c r="V66" s="165"/>
      <c r="W66" s="165"/>
      <c r="X66" s="165"/>
      <c r="Y66" s="165"/>
      <c r="Z66" s="165"/>
      <c r="AA66" s="165"/>
      <c r="AB66" s="165"/>
      <c r="AC66" s="165"/>
      <c r="AD66" s="162"/>
      <c r="AE66" s="162"/>
      <c r="AF66" s="162"/>
      <c r="AG66" s="57"/>
      <c r="AH66" s="58"/>
      <c r="AI66" s="59"/>
      <c r="AJ66" s="122"/>
      <c r="AK66" s="122"/>
      <c r="AL66" s="131"/>
      <c r="AM66" s="131"/>
      <c r="AN66" s="131"/>
      <c r="AO66" s="131"/>
      <c r="AP66" s="131"/>
      <c r="AQ66" s="131"/>
      <c r="AR66" s="131"/>
      <c r="AS66" s="131"/>
      <c r="AT66" s="131"/>
      <c r="AU66" s="131"/>
      <c r="AV66" s="60"/>
    </row>
    <row r="67" spans="1:48" s="18" customFormat="1" ht="9.75" customHeight="1" x14ac:dyDescent="0.2">
      <c r="A67" s="44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19"/>
      <c r="Q67" s="164" t="s">
        <v>15</v>
      </c>
      <c r="R67" s="164"/>
      <c r="S67" s="164"/>
      <c r="T67" s="164"/>
      <c r="U67" s="164"/>
      <c r="V67" s="164"/>
      <c r="W67" s="164"/>
      <c r="X67" s="164"/>
      <c r="Y67" s="164"/>
      <c r="Z67" s="164"/>
      <c r="AA67" s="164"/>
      <c r="AB67" s="164"/>
      <c r="AC67" s="164"/>
      <c r="AD67" s="161" t="s">
        <v>40</v>
      </c>
      <c r="AE67" s="161"/>
      <c r="AF67" s="161"/>
      <c r="AG67" s="46"/>
      <c r="AH67" s="171" t="s">
        <v>30</v>
      </c>
      <c r="AI67" s="114"/>
      <c r="AJ67" s="114"/>
      <c r="AK67" s="114"/>
      <c r="AL67" s="114"/>
      <c r="AM67" s="114"/>
      <c r="AN67" s="114"/>
      <c r="AO67" s="114"/>
      <c r="AP67" s="114"/>
      <c r="AQ67" s="114"/>
      <c r="AR67" s="114"/>
      <c r="AS67" s="114"/>
      <c r="AT67" s="114"/>
      <c r="AU67" s="114"/>
      <c r="AV67" s="172"/>
    </row>
    <row r="68" spans="1:48" ht="9.75" customHeight="1" x14ac:dyDescent="0.2">
      <c r="A68" s="44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19"/>
      <c r="Q68" s="164"/>
      <c r="R68" s="164"/>
      <c r="S68" s="164"/>
      <c r="T68" s="164"/>
      <c r="U68" s="164"/>
      <c r="V68" s="164"/>
      <c r="W68" s="164"/>
      <c r="X68" s="164"/>
      <c r="Y68" s="164"/>
      <c r="Z68" s="164"/>
      <c r="AA68" s="164"/>
      <c r="AB68" s="164"/>
      <c r="AC68" s="164"/>
      <c r="AD68" s="156"/>
      <c r="AE68" s="156"/>
      <c r="AF68" s="156"/>
      <c r="AG68" s="46"/>
      <c r="AH68" s="171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114"/>
      <c r="AT68" s="114"/>
      <c r="AU68" s="114"/>
      <c r="AV68" s="172"/>
    </row>
    <row r="69" spans="1:48" s="18" customFormat="1" ht="9.75" customHeight="1" x14ac:dyDescent="0.2">
      <c r="A69" s="44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25"/>
      <c r="Q69" s="167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7"/>
      <c r="AC69" s="167"/>
      <c r="AD69" s="157"/>
      <c r="AE69" s="157"/>
      <c r="AF69" s="157"/>
      <c r="AG69" s="47"/>
      <c r="AH69" s="173"/>
      <c r="AI69" s="174"/>
      <c r="AJ69" s="174"/>
      <c r="AK69" s="174"/>
      <c r="AL69" s="174"/>
      <c r="AM69" s="174"/>
      <c r="AN69" s="174"/>
      <c r="AO69" s="174"/>
      <c r="AP69" s="174"/>
      <c r="AQ69" s="174"/>
      <c r="AR69" s="174"/>
      <c r="AS69" s="174"/>
      <c r="AT69" s="174"/>
      <c r="AU69" s="174"/>
      <c r="AV69" s="175"/>
    </row>
    <row r="70" spans="1:48" ht="9.75" customHeight="1" x14ac:dyDescent="0.2">
      <c r="A70" s="44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30"/>
      <c r="Q70" s="166" t="s">
        <v>16</v>
      </c>
      <c r="R70" s="166"/>
      <c r="S70" s="166"/>
      <c r="T70" s="166"/>
      <c r="U70" s="166"/>
      <c r="V70" s="166"/>
      <c r="W70" s="166"/>
      <c r="X70" s="166"/>
      <c r="Y70" s="166"/>
      <c r="Z70" s="166"/>
      <c r="AA70" s="166"/>
      <c r="AB70" s="166"/>
      <c r="AC70" s="166"/>
      <c r="AD70" s="155" t="s">
        <v>37</v>
      </c>
      <c r="AE70" s="155"/>
      <c r="AF70" s="155"/>
      <c r="AG70" s="43"/>
      <c r="AH70" s="168" t="s">
        <v>30</v>
      </c>
      <c r="AI70" s="169"/>
      <c r="AJ70" s="169"/>
      <c r="AK70" s="169"/>
      <c r="AL70" s="169"/>
      <c r="AM70" s="169"/>
      <c r="AN70" s="169"/>
      <c r="AO70" s="169"/>
      <c r="AP70" s="169"/>
      <c r="AQ70" s="169"/>
      <c r="AR70" s="169"/>
      <c r="AS70" s="169"/>
      <c r="AT70" s="169"/>
      <c r="AU70" s="169"/>
      <c r="AV70" s="170"/>
    </row>
    <row r="71" spans="1:48" ht="9.75" customHeight="1" x14ac:dyDescent="0.2">
      <c r="A71" s="44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19"/>
      <c r="Q71" s="164"/>
      <c r="R71" s="164"/>
      <c r="S71" s="164"/>
      <c r="T71" s="164"/>
      <c r="U71" s="164"/>
      <c r="V71" s="164"/>
      <c r="W71" s="164"/>
      <c r="X71" s="164"/>
      <c r="Y71" s="164"/>
      <c r="Z71" s="164"/>
      <c r="AA71" s="164"/>
      <c r="AB71" s="164"/>
      <c r="AC71" s="164"/>
      <c r="AD71" s="156"/>
      <c r="AE71" s="156"/>
      <c r="AF71" s="156"/>
      <c r="AG71" s="46"/>
      <c r="AH71" s="171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72"/>
    </row>
    <row r="72" spans="1:48" ht="9.75" customHeight="1" x14ac:dyDescent="0.2">
      <c r="A72" s="44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25"/>
      <c r="Q72" s="167"/>
      <c r="R72" s="167"/>
      <c r="S72" s="167"/>
      <c r="T72" s="167"/>
      <c r="U72" s="167"/>
      <c r="V72" s="167"/>
      <c r="W72" s="167"/>
      <c r="X72" s="167"/>
      <c r="Y72" s="167"/>
      <c r="Z72" s="167"/>
      <c r="AA72" s="167"/>
      <c r="AB72" s="167"/>
      <c r="AC72" s="167"/>
      <c r="AD72" s="157"/>
      <c r="AE72" s="157"/>
      <c r="AF72" s="157"/>
      <c r="AG72" s="47"/>
      <c r="AH72" s="173"/>
      <c r="AI72" s="174"/>
      <c r="AJ72" s="174"/>
      <c r="AK72" s="174"/>
      <c r="AL72" s="174"/>
      <c r="AM72" s="174"/>
      <c r="AN72" s="174"/>
      <c r="AO72" s="174"/>
      <c r="AP72" s="174"/>
      <c r="AQ72" s="174"/>
      <c r="AR72" s="174"/>
      <c r="AS72" s="174"/>
      <c r="AT72" s="174"/>
      <c r="AU72" s="174"/>
      <c r="AV72" s="175"/>
    </row>
    <row r="73" spans="1:48" ht="9.75" customHeight="1" x14ac:dyDescent="0.2">
      <c r="A73" s="44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30"/>
      <c r="Q73" s="166" t="s">
        <v>17</v>
      </c>
      <c r="R73" s="166"/>
      <c r="S73" s="166"/>
      <c r="T73" s="166"/>
      <c r="U73" s="166"/>
      <c r="V73" s="166"/>
      <c r="W73" s="166"/>
      <c r="X73" s="166"/>
      <c r="Y73" s="166"/>
      <c r="Z73" s="166"/>
      <c r="AA73" s="166"/>
      <c r="AB73" s="166"/>
      <c r="AC73" s="166"/>
      <c r="AD73" s="158" t="s">
        <v>39</v>
      </c>
      <c r="AE73" s="158"/>
      <c r="AF73" s="158"/>
      <c r="AG73" s="43"/>
      <c r="AH73" s="168" t="s">
        <v>30</v>
      </c>
      <c r="AI73" s="169"/>
      <c r="AJ73" s="169"/>
      <c r="AK73" s="169"/>
      <c r="AL73" s="169"/>
      <c r="AM73" s="169"/>
      <c r="AN73" s="169"/>
      <c r="AO73" s="169"/>
      <c r="AP73" s="169"/>
      <c r="AQ73" s="169"/>
      <c r="AR73" s="169"/>
      <c r="AS73" s="169"/>
      <c r="AT73" s="169"/>
      <c r="AU73" s="169"/>
      <c r="AV73" s="170"/>
    </row>
    <row r="74" spans="1:48" ht="9.75" customHeight="1" x14ac:dyDescent="0.2">
      <c r="A74" s="44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19"/>
      <c r="Q74" s="164"/>
      <c r="R74" s="164"/>
      <c r="S74" s="164"/>
      <c r="T74" s="164"/>
      <c r="U74" s="164"/>
      <c r="V74" s="164"/>
      <c r="W74" s="164"/>
      <c r="X74" s="164"/>
      <c r="Y74" s="164"/>
      <c r="Z74" s="164"/>
      <c r="AA74" s="164"/>
      <c r="AB74" s="164"/>
      <c r="AC74" s="164"/>
      <c r="AD74" s="159"/>
      <c r="AE74" s="159"/>
      <c r="AF74" s="159"/>
      <c r="AG74" s="46"/>
      <c r="AH74" s="171"/>
      <c r="AI74" s="114"/>
      <c r="AJ74" s="114"/>
      <c r="AK74" s="114"/>
      <c r="AL74" s="114"/>
      <c r="AM74" s="114"/>
      <c r="AN74" s="114"/>
      <c r="AO74" s="114"/>
      <c r="AP74" s="114"/>
      <c r="AQ74" s="114"/>
      <c r="AR74" s="114"/>
      <c r="AS74" s="114"/>
      <c r="AT74" s="114"/>
      <c r="AU74" s="114"/>
      <c r="AV74" s="172"/>
    </row>
    <row r="75" spans="1:48" ht="9.75" customHeight="1" x14ac:dyDescent="0.2">
      <c r="A75" s="44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19"/>
      <c r="Q75" s="164"/>
      <c r="R75" s="164"/>
      <c r="S75" s="164"/>
      <c r="T75" s="164"/>
      <c r="U75" s="164"/>
      <c r="V75" s="164"/>
      <c r="W75" s="164"/>
      <c r="X75" s="164"/>
      <c r="Y75" s="164"/>
      <c r="Z75" s="164"/>
      <c r="AA75" s="164"/>
      <c r="AB75" s="164"/>
      <c r="AC75" s="164"/>
      <c r="AD75" s="160"/>
      <c r="AE75" s="160"/>
      <c r="AF75" s="160"/>
      <c r="AG75" s="46"/>
      <c r="AH75" s="171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  <c r="AT75" s="114"/>
      <c r="AU75" s="114"/>
      <c r="AV75" s="172"/>
    </row>
    <row r="76" spans="1:48" ht="9.75" customHeight="1" x14ac:dyDescent="0.2">
      <c r="A76" s="44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12"/>
      <c r="Q76" s="163" t="s">
        <v>18</v>
      </c>
      <c r="R76" s="163"/>
      <c r="S76" s="163"/>
      <c r="T76" s="163"/>
      <c r="U76" s="163"/>
      <c r="V76" s="163"/>
      <c r="W76" s="163"/>
      <c r="X76" s="163"/>
      <c r="Y76" s="163"/>
      <c r="Z76" s="163"/>
      <c r="AA76" s="163"/>
      <c r="AB76" s="163"/>
      <c r="AC76" s="163"/>
      <c r="AD76" s="161" t="s">
        <v>38</v>
      </c>
      <c r="AE76" s="161"/>
      <c r="AF76" s="161"/>
      <c r="AG76" s="51"/>
      <c r="AH76" s="176" t="s">
        <v>30</v>
      </c>
      <c r="AI76" s="177"/>
      <c r="AJ76" s="177"/>
      <c r="AK76" s="177"/>
      <c r="AL76" s="177"/>
      <c r="AM76" s="177"/>
      <c r="AN76" s="177"/>
      <c r="AO76" s="177"/>
      <c r="AP76" s="177"/>
      <c r="AQ76" s="177"/>
      <c r="AR76" s="177"/>
      <c r="AS76" s="177"/>
      <c r="AT76" s="177"/>
      <c r="AU76" s="177"/>
      <c r="AV76" s="178"/>
    </row>
    <row r="77" spans="1:48" ht="9.75" customHeight="1" x14ac:dyDescent="0.2">
      <c r="A77" s="44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19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  <c r="AD77" s="156"/>
      <c r="AE77" s="156"/>
      <c r="AF77" s="156"/>
      <c r="AG77" s="46"/>
      <c r="AH77" s="171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114"/>
      <c r="AT77" s="114"/>
      <c r="AU77" s="114"/>
      <c r="AV77" s="172"/>
    </row>
    <row r="78" spans="1:48" ht="9.75" customHeight="1" x14ac:dyDescent="0.2">
      <c r="A78" s="65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56"/>
      <c r="Q78" s="165"/>
      <c r="R78" s="165"/>
      <c r="S78" s="165"/>
      <c r="T78" s="165"/>
      <c r="U78" s="165"/>
      <c r="V78" s="165"/>
      <c r="W78" s="165"/>
      <c r="X78" s="165"/>
      <c r="Y78" s="165"/>
      <c r="Z78" s="165"/>
      <c r="AA78" s="165"/>
      <c r="AB78" s="165"/>
      <c r="AC78" s="165"/>
      <c r="AD78" s="162"/>
      <c r="AE78" s="162"/>
      <c r="AF78" s="162"/>
      <c r="AG78" s="57"/>
      <c r="AH78" s="179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  <c r="AS78" s="180"/>
      <c r="AT78" s="180"/>
      <c r="AU78" s="180"/>
      <c r="AV78" s="181"/>
    </row>
    <row r="79" spans="1:48" ht="9.75" customHeight="1" x14ac:dyDescent="0.2">
      <c r="A79" s="143" t="s">
        <v>42</v>
      </c>
      <c r="B79" s="144"/>
      <c r="C79" s="144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  <c r="AL79" s="145"/>
      <c r="AM79" s="145"/>
      <c r="AN79" s="145"/>
      <c r="AO79" s="145"/>
      <c r="AP79" s="145"/>
      <c r="AQ79" s="145"/>
      <c r="AR79" s="145"/>
      <c r="AS79" s="145"/>
      <c r="AT79" s="145"/>
      <c r="AU79" s="145"/>
      <c r="AV79" s="146"/>
    </row>
    <row r="80" spans="1:48" ht="9.75" customHeight="1" x14ac:dyDescent="0.2">
      <c r="A80" s="147"/>
      <c r="B80" s="148"/>
      <c r="C80" s="148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  <c r="Z80" s="149"/>
      <c r="AA80" s="149"/>
      <c r="AB80" s="149"/>
      <c r="AC80" s="149"/>
      <c r="AD80" s="149"/>
      <c r="AE80" s="149"/>
      <c r="AF80" s="149"/>
      <c r="AG80" s="149"/>
      <c r="AH80" s="149"/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50"/>
    </row>
    <row r="81" spans="1:48" ht="9.75" customHeight="1" x14ac:dyDescent="0.2">
      <c r="A81" s="147"/>
      <c r="B81" s="148"/>
      <c r="C81" s="148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50"/>
    </row>
    <row r="82" spans="1:48" ht="9.75" customHeight="1" x14ac:dyDescent="0.2">
      <c r="A82" s="147"/>
      <c r="B82" s="148"/>
      <c r="C82" s="148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9"/>
      <c r="Z82" s="149"/>
      <c r="AA82" s="149"/>
      <c r="AB82" s="149"/>
      <c r="AC82" s="149"/>
      <c r="AD82" s="149"/>
      <c r="AE82" s="149"/>
      <c r="AF82" s="149"/>
      <c r="AG82" s="149"/>
      <c r="AH82" s="149"/>
      <c r="AI82" s="149"/>
      <c r="AJ82" s="149"/>
      <c r="AK82" s="149"/>
      <c r="AL82" s="149"/>
      <c r="AM82" s="149"/>
      <c r="AN82" s="149"/>
      <c r="AO82" s="149"/>
      <c r="AP82" s="149"/>
      <c r="AQ82" s="149"/>
      <c r="AR82" s="149"/>
      <c r="AS82" s="149"/>
      <c r="AT82" s="149"/>
      <c r="AU82" s="149"/>
      <c r="AV82" s="150"/>
    </row>
    <row r="83" spans="1:48" ht="9.75" customHeight="1" x14ac:dyDescent="0.2">
      <c r="A83" s="147"/>
      <c r="B83" s="148"/>
      <c r="C83" s="148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  <c r="AD83" s="149"/>
      <c r="AE83" s="149"/>
      <c r="AF83" s="149"/>
      <c r="AG83" s="149"/>
      <c r="AH83" s="149"/>
      <c r="AI83" s="149"/>
      <c r="AJ83" s="149"/>
      <c r="AK83" s="149"/>
      <c r="AL83" s="149"/>
      <c r="AM83" s="149"/>
      <c r="AN83" s="149"/>
      <c r="AO83" s="149"/>
      <c r="AP83" s="149"/>
      <c r="AQ83" s="149"/>
      <c r="AR83" s="149"/>
      <c r="AS83" s="149"/>
      <c r="AT83" s="149"/>
      <c r="AU83" s="149"/>
      <c r="AV83" s="150"/>
    </row>
    <row r="84" spans="1:48" ht="9.75" customHeight="1" x14ac:dyDescent="0.2">
      <c r="A84" s="147"/>
      <c r="B84" s="148"/>
      <c r="C84" s="148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/>
      <c r="AM84" s="149"/>
      <c r="AN84" s="149"/>
      <c r="AO84" s="149"/>
      <c r="AP84" s="149"/>
      <c r="AQ84" s="149"/>
      <c r="AR84" s="149"/>
      <c r="AS84" s="149"/>
      <c r="AT84" s="149"/>
      <c r="AU84" s="149"/>
      <c r="AV84" s="150"/>
    </row>
    <row r="85" spans="1:48" ht="9.75" customHeight="1" x14ac:dyDescent="0.2">
      <c r="A85" s="147"/>
      <c r="B85" s="148"/>
      <c r="C85" s="148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49"/>
      <c r="Q85" s="149"/>
      <c r="R85" s="149"/>
      <c r="S85" s="149"/>
      <c r="T85" s="149"/>
      <c r="U85" s="149"/>
      <c r="V85" s="149"/>
      <c r="W85" s="149"/>
      <c r="X85" s="149"/>
      <c r="Y85" s="149"/>
      <c r="Z85" s="149"/>
      <c r="AA85" s="149"/>
      <c r="AB85" s="149"/>
      <c r="AC85" s="149"/>
      <c r="AD85" s="149"/>
      <c r="AE85" s="149"/>
      <c r="AF85" s="149"/>
      <c r="AG85" s="149"/>
      <c r="AH85" s="149"/>
      <c r="AI85" s="149"/>
      <c r="AJ85" s="149"/>
      <c r="AK85" s="149"/>
      <c r="AL85" s="149"/>
      <c r="AM85" s="149"/>
      <c r="AN85" s="149"/>
      <c r="AO85" s="149"/>
      <c r="AP85" s="149"/>
      <c r="AQ85" s="149"/>
      <c r="AR85" s="149"/>
      <c r="AS85" s="149"/>
      <c r="AT85" s="149"/>
      <c r="AU85" s="149"/>
      <c r="AV85" s="150"/>
    </row>
    <row r="86" spans="1:48" ht="9.75" customHeight="1" x14ac:dyDescent="0.2">
      <c r="A86" s="147"/>
      <c r="B86" s="148"/>
      <c r="C86" s="148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49"/>
      <c r="AL86" s="149"/>
      <c r="AM86" s="149"/>
      <c r="AN86" s="149"/>
      <c r="AO86" s="149"/>
      <c r="AP86" s="149"/>
      <c r="AQ86" s="149"/>
      <c r="AR86" s="149"/>
      <c r="AS86" s="149"/>
      <c r="AT86" s="149"/>
      <c r="AU86" s="149"/>
      <c r="AV86" s="150"/>
    </row>
    <row r="87" spans="1:48" ht="9.75" customHeight="1" x14ac:dyDescent="0.2">
      <c r="A87" s="151"/>
      <c r="B87" s="149"/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  <c r="Z87" s="149"/>
      <c r="AA87" s="149"/>
      <c r="AB87" s="149"/>
      <c r="AC87" s="149"/>
      <c r="AD87" s="149"/>
      <c r="AE87" s="149"/>
      <c r="AF87" s="149"/>
      <c r="AG87" s="149"/>
      <c r="AH87" s="149"/>
      <c r="AI87" s="149"/>
      <c r="AJ87" s="149"/>
      <c r="AK87" s="149"/>
      <c r="AL87" s="149"/>
      <c r="AM87" s="149"/>
      <c r="AN87" s="149"/>
      <c r="AO87" s="149"/>
      <c r="AP87" s="149"/>
      <c r="AQ87" s="149"/>
      <c r="AR87" s="149"/>
      <c r="AS87" s="149"/>
      <c r="AT87" s="149"/>
      <c r="AU87" s="149"/>
      <c r="AV87" s="150"/>
    </row>
    <row r="88" spans="1:48" ht="9.75" customHeight="1" x14ac:dyDescent="0.2">
      <c r="A88" s="152"/>
      <c r="B88" s="153"/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4"/>
    </row>
  </sheetData>
  <sheetProtection algorithmName="SHA-512" hashValue="oyaNUEhhHozJxx/zFpV3K0Y8OwAEo1ljSaUdT1+ObK3f2lXtnFgWU3nmG/o4NlFZS3VbKioiHvBWrti1mR7+FQ==" saltValue="IToYzVeB+ItvSSDAVcnZeA==" spinCount="100000" sheet="1" objects="1" scenarios="1"/>
  <mergeCells count="85">
    <mergeCell ref="Q52:X54"/>
    <mergeCell ref="AD49:AF51"/>
    <mergeCell ref="AK36:AS39"/>
    <mergeCell ref="T36:AC39"/>
    <mergeCell ref="Y52:AA54"/>
    <mergeCell ref="Q46:AC48"/>
    <mergeCell ref="AD40:AF42"/>
    <mergeCell ref="AD64:AF66"/>
    <mergeCell ref="Q32:AV35"/>
    <mergeCell ref="Q28:S31"/>
    <mergeCell ref="Q58:AC60"/>
    <mergeCell ref="Q43:AC45"/>
    <mergeCell ref="AB52:AC54"/>
    <mergeCell ref="AD43:AF45"/>
    <mergeCell ref="AD58:AF60"/>
    <mergeCell ref="V28:X31"/>
    <mergeCell ref="AA28:AC31"/>
    <mergeCell ref="Q64:AC66"/>
    <mergeCell ref="Q55:AC57"/>
    <mergeCell ref="AD46:AF48"/>
    <mergeCell ref="AD61:AF63"/>
    <mergeCell ref="Q40:AC42"/>
    <mergeCell ref="Q49:AC51"/>
    <mergeCell ref="D28:L31"/>
    <mergeCell ref="D32:L35"/>
    <mergeCell ref="D36:L39"/>
    <mergeCell ref="Z14:AD15"/>
    <mergeCell ref="Z17:AD18"/>
    <mergeCell ref="Z19:AD20"/>
    <mergeCell ref="Z25:AD26"/>
    <mergeCell ref="Q67:AC69"/>
    <mergeCell ref="AD67:AF69"/>
    <mergeCell ref="A9:T12"/>
    <mergeCell ref="AQ9:AV10"/>
    <mergeCell ref="AM11:AN12"/>
    <mergeCell ref="AO11:AP12"/>
    <mergeCell ref="AQ11:AR12"/>
    <mergeCell ref="AS11:AT12"/>
    <mergeCell ref="AU11:AV12"/>
    <mergeCell ref="AE14:AV15"/>
    <mergeCell ref="Q61:AC63"/>
    <mergeCell ref="AJ52:AK54"/>
    <mergeCell ref="AH67:AV69"/>
    <mergeCell ref="AD55:AF57"/>
    <mergeCell ref="AD52:AF54"/>
    <mergeCell ref="AJ58:AK60"/>
    <mergeCell ref="A79:AV88"/>
    <mergeCell ref="AD70:AF72"/>
    <mergeCell ref="AD73:AF75"/>
    <mergeCell ref="AD76:AF78"/>
    <mergeCell ref="Q76:AC78"/>
    <mergeCell ref="Q73:AC75"/>
    <mergeCell ref="Q70:AC72"/>
    <mergeCell ref="AH70:AV72"/>
    <mergeCell ref="AH73:AV75"/>
    <mergeCell ref="AH76:AV78"/>
    <mergeCell ref="AJ64:AK66"/>
    <mergeCell ref="AH40:AU42"/>
    <mergeCell ref="AL61:AU63"/>
    <mergeCell ref="AL64:AU66"/>
    <mergeCell ref="AJ43:AK45"/>
    <mergeCell ref="AL43:AU45"/>
    <mergeCell ref="AL46:AU48"/>
    <mergeCell ref="AL49:AU51"/>
    <mergeCell ref="AL52:AU54"/>
    <mergeCell ref="AL55:AU57"/>
    <mergeCell ref="AL58:AU60"/>
    <mergeCell ref="AJ46:AK48"/>
    <mergeCell ref="AJ49:AK51"/>
    <mergeCell ref="AJ55:AK57"/>
    <mergeCell ref="AJ61:AK63"/>
    <mergeCell ref="A1:F1"/>
    <mergeCell ref="AQ1:AV1"/>
    <mergeCell ref="AY20:BC21"/>
    <mergeCell ref="BD20:BU21"/>
    <mergeCell ref="Z22:AD23"/>
    <mergeCell ref="AE22:AV23"/>
    <mergeCell ref="AG11:AH12"/>
    <mergeCell ref="AI11:AL12"/>
    <mergeCell ref="AT19:AV20"/>
    <mergeCell ref="AT17:AV18"/>
    <mergeCell ref="AE17:AS18"/>
    <mergeCell ref="AE19:AS20"/>
    <mergeCell ref="A23:W26"/>
    <mergeCell ref="AE25:AV26"/>
  </mergeCells>
  <phoneticPr fontId="2"/>
  <printOptions horizontalCentered="1" verticalCentered="1"/>
  <pageMargins left="0.59055118110236227" right="0.59055118110236227" top="0.78740157480314965" bottom="0.59055118110236227" header="0" footer="0"/>
  <pageSetup paperSize="9" scale="93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DE208-74DE-4492-9ADA-3DB0B2FCFD8B}">
  <sheetPr>
    <tabColor rgb="FF0070C0"/>
  </sheetPr>
  <dimension ref="A1:AV88"/>
  <sheetViews>
    <sheetView showGridLines="0" showRowColHeaders="0" showZeros="0" view="pageBreakPreview" zoomScaleNormal="115" zoomScaleSheetLayoutView="100" workbookViewId="0">
      <selection activeCell="F13" sqref="AI13"/>
    </sheetView>
  </sheetViews>
  <sheetFormatPr defaultColWidth="1.88671875" defaultRowHeight="19.5" customHeight="1" x14ac:dyDescent="0.2"/>
  <cols>
    <col min="1" max="16384" width="1.88671875" style="1"/>
  </cols>
  <sheetData>
    <row r="1" spans="1:48" ht="9.7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110" t="s">
        <v>83</v>
      </c>
      <c r="AR1" s="111"/>
      <c r="AS1" s="111"/>
      <c r="AT1" s="111"/>
      <c r="AU1" s="111"/>
      <c r="AV1" s="111"/>
    </row>
    <row r="2" spans="1:48" ht="9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</row>
    <row r="3" spans="1:48" ht="9.75" customHeight="1" x14ac:dyDescent="0.2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</row>
    <row r="4" spans="1:48" ht="9.75" customHeight="1" x14ac:dyDescent="0.2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</row>
    <row r="5" spans="1:48" ht="9.75" customHeight="1" x14ac:dyDescent="0.2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48" ht="9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9.7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</row>
    <row r="8" spans="1:48" ht="9.7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5"/>
      <c r="AR8" s="78"/>
      <c r="AS8" s="78"/>
      <c r="AT8" s="78"/>
      <c r="AU8" s="78"/>
      <c r="AV8" s="78"/>
    </row>
    <row r="9" spans="1:48" ht="9.75" customHeight="1" x14ac:dyDescent="0.2">
      <c r="A9" s="182" t="s">
        <v>73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183" t="s">
        <v>8</v>
      </c>
      <c r="AR9" s="183"/>
      <c r="AS9" s="183"/>
      <c r="AT9" s="183"/>
      <c r="AU9" s="183"/>
      <c r="AV9" s="183"/>
    </row>
    <row r="10" spans="1:48" ht="9.75" customHeight="1" x14ac:dyDescent="0.2">
      <c r="A10" s="182"/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183"/>
      <c r="AR10" s="183"/>
      <c r="AS10" s="183"/>
      <c r="AT10" s="183"/>
      <c r="AU10" s="183"/>
      <c r="AV10" s="183"/>
    </row>
    <row r="11" spans="1:48" ht="9.75" customHeight="1" x14ac:dyDescent="0.2">
      <c r="A11" s="182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4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  <c r="AG11" s="7"/>
      <c r="AH11" s="5"/>
      <c r="AI11" s="114">
        <f>①貴社控!AI11</f>
        <v>0</v>
      </c>
      <c r="AJ11" s="114"/>
      <c r="AK11" s="114"/>
      <c r="AL11" s="114"/>
      <c r="AM11" s="114" t="s">
        <v>2</v>
      </c>
      <c r="AN11" s="114"/>
      <c r="AO11" s="114">
        <f>①貴社控!AO11</f>
        <v>0</v>
      </c>
      <c r="AP11" s="114"/>
      <c r="AQ11" s="114" t="s">
        <v>0</v>
      </c>
      <c r="AR11" s="114"/>
      <c r="AS11" s="114">
        <f>①貴社控!AS11</f>
        <v>0</v>
      </c>
      <c r="AT11" s="114"/>
      <c r="AU11" s="114" t="s">
        <v>1</v>
      </c>
      <c r="AV11" s="114"/>
    </row>
    <row r="12" spans="1:48" ht="9.75" customHeight="1" x14ac:dyDescent="0.2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6"/>
      <c r="V12" s="6"/>
      <c r="W12" s="6"/>
      <c r="X12" s="6"/>
      <c r="Y12" s="6"/>
      <c r="Z12" s="6"/>
      <c r="AA12" s="6"/>
      <c r="AB12" s="5"/>
      <c r="AC12" s="5"/>
      <c r="AD12" s="5"/>
      <c r="AE12" s="5"/>
      <c r="AF12" s="5"/>
      <c r="AG12" s="5"/>
      <c r="AH12" s="5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</row>
    <row r="13" spans="1:48" ht="9.7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8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</row>
    <row r="14" spans="1:48" ht="9.75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5"/>
      <c r="T14" s="5"/>
      <c r="U14" s="5"/>
      <c r="V14" s="5"/>
      <c r="W14" s="5"/>
      <c r="X14" s="5"/>
      <c r="Y14" s="5"/>
      <c r="Z14" s="112" t="s">
        <v>6</v>
      </c>
      <c r="AA14" s="112"/>
      <c r="AB14" s="112"/>
      <c r="AC14" s="112"/>
      <c r="AD14" s="112"/>
      <c r="AE14" s="112">
        <f>①貴社控!AE14</f>
        <v>0</v>
      </c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</row>
    <row r="15" spans="1:48" ht="9.7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</row>
    <row r="16" spans="1:48" ht="9.7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</row>
    <row r="17" spans="1:48" ht="9.7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12"/>
      <c r="AA17" s="112"/>
      <c r="AB17" s="112"/>
      <c r="AC17" s="112"/>
      <c r="AD17" s="112"/>
      <c r="AE17" s="112">
        <f>①貴社控!AE17</f>
        <v>0</v>
      </c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8"/>
      <c r="AU17" s="117"/>
      <c r="AV17" s="117"/>
    </row>
    <row r="18" spans="1:48" ht="9.7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7"/>
      <c r="AU18" s="117"/>
      <c r="AV18" s="117"/>
    </row>
    <row r="19" spans="1:48" ht="9.75" customHeight="1" x14ac:dyDescent="0.2">
      <c r="A19" s="7"/>
      <c r="B19" s="7"/>
      <c r="C19" s="7"/>
      <c r="D19" s="7"/>
      <c r="E19" s="7"/>
      <c r="F19" s="7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112" t="s">
        <v>76</v>
      </c>
      <c r="AA19" s="112"/>
      <c r="AB19" s="112"/>
      <c r="AC19" s="112"/>
      <c r="AD19" s="112"/>
      <c r="AE19" s="188">
        <f>①貴社控!AE19</f>
        <v>0</v>
      </c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16" t="s">
        <v>7</v>
      </c>
      <c r="AU19" s="117"/>
      <c r="AV19" s="117"/>
    </row>
    <row r="20" spans="1:48" ht="9.7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7"/>
      <c r="AU20" s="117"/>
      <c r="AV20" s="117"/>
    </row>
    <row r="21" spans="1:48" ht="9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</row>
    <row r="22" spans="1:48" ht="9.7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5"/>
      <c r="X22" s="5"/>
      <c r="Y22" s="5"/>
      <c r="Z22" s="112" t="s">
        <v>5</v>
      </c>
      <c r="AA22" s="112"/>
      <c r="AB22" s="112"/>
      <c r="AC22" s="112"/>
      <c r="AD22" s="112"/>
      <c r="AE22" s="112">
        <f>①貴社控!AE22</f>
        <v>0</v>
      </c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</row>
    <row r="23" spans="1:48" ht="9.75" customHeight="1" x14ac:dyDescent="0.2">
      <c r="A23" s="185" t="s">
        <v>9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0"/>
      <c r="Y23" s="10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</row>
    <row r="24" spans="1:48" ht="9.75" customHeight="1" x14ac:dyDescent="0.2">
      <c r="A24" s="185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5"/>
      <c r="Y24" s="5"/>
      <c r="Z24" s="5"/>
      <c r="AA24" s="5"/>
      <c r="AB24" s="5"/>
      <c r="AC24" s="5"/>
      <c r="AD24" s="5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</row>
    <row r="25" spans="1:48" ht="9.75" customHeight="1" x14ac:dyDescent="0.2">
      <c r="A25" s="185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0"/>
      <c r="Y25" s="10"/>
      <c r="Z25" s="112" t="s">
        <v>4</v>
      </c>
      <c r="AA25" s="112"/>
      <c r="AB25" s="112"/>
      <c r="AC25" s="112"/>
      <c r="AD25" s="112"/>
      <c r="AE25" s="239">
        <f>①貴社控!AE25</f>
        <v>0</v>
      </c>
      <c r="AF25" s="239"/>
      <c r="AG25" s="239"/>
      <c r="AH25" s="239"/>
      <c r="AI25" s="239"/>
      <c r="AJ25" s="239"/>
      <c r="AK25" s="239"/>
      <c r="AL25" s="239"/>
      <c r="AM25" s="239"/>
      <c r="AN25" s="239"/>
      <c r="AO25" s="239"/>
      <c r="AP25" s="239"/>
      <c r="AQ25" s="239"/>
      <c r="AR25" s="239"/>
      <c r="AS25" s="239"/>
      <c r="AT25" s="239"/>
      <c r="AU25" s="239"/>
      <c r="AV25" s="239"/>
    </row>
    <row r="26" spans="1:48" ht="9.75" customHeight="1" x14ac:dyDescent="0.2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0"/>
      <c r="Y26" s="10"/>
      <c r="Z26" s="188"/>
      <c r="AA26" s="188"/>
      <c r="AB26" s="188"/>
      <c r="AC26" s="188"/>
      <c r="AD26" s="188"/>
      <c r="AE26" s="255"/>
      <c r="AF26" s="255"/>
      <c r="AG26" s="255"/>
      <c r="AH26" s="255"/>
      <c r="AI26" s="255"/>
      <c r="AJ26" s="255"/>
      <c r="AK26" s="255"/>
      <c r="AL26" s="255"/>
      <c r="AM26" s="255"/>
      <c r="AN26" s="255"/>
      <c r="AO26" s="255"/>
      <c r="AP26" s="255"/>
      <c r="AQ26" s="255"/>
      <c r="AR26" s="255"/>
      <c r="AS26" s="255"/>
      <c r="AT26" s="255"/>
      <c r="AU26" s="255"/>
      <c r="AV26" s="255"/>
    </row>
    <row r="27" spans="1:48" ht="9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7"/>
      <c r="X27" s="7"/>
      <c r="Y27" s="7"/>
      <c r="Z27" s="7"/>
      <c r="AA27" s="5"/>
      <c r="AB27" s="5"/>
      <c r="AC27" s="5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</row>
    <row r="28" spans="1:48" s="18" customFormat="1" ht="9.75" customHeight="1" x14ac:dyDescent="0.2">
      <c r="A28" s="12"/>
      <c r="B28" s="13"/>
      <c r="C28" s="14"/>
      <c r="D28" s="163" t="s">
        <v>31</v>
      </c>
      <c r="E28" s="163"/>
      <c r="F28" s="163"/>
      <c r="G28" s="163"/>
      <c r="H28" s="163"/>
      <c r="I28" s="163"/>
      <c r="J28" s="163"/>
      <c r="K28" s="163"/>
      <c r="L28" s="163"/>
      <c r="M28" s="14"/>
      <c r="N28" s="14"/>
      <c r="O28" s="14"/>
      <c r="P28" s="15"/>
      <c r="Q28" s="120">
        <f>①貴社控!Q28</f>
        <v>0</v>
      </c>
      <c r="R28" s="120"/>
      <c r="S28" s="120"/>
      <c r="T28" s="16"/>
      <c r="U28" s="16"/>
      <c r="V28" s="249">
        <f>①貴社控!V28</f>
        <v>0</v>
      </c>
      <c r="W28" s="249"/>
      <c r="X28" s="249"/>
      <c r="Y28" s="16"/>
      <c r="Z28" s="16"/>
      <c r="AA28" s="252">
        <f>①貴社控!AA28</f>
        <v>0</v>
      </c>
      <c r="AB28" s="252"/>
      <c r="AC28" s="252"/>
      <c r="AD28" s="90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7"/>
    </row>
    <row r="29" spans="1:48" s="18" customFormat="1" ht="9.75" customHeight="1" x14ac:dyDescent="0.2">
      <c r="A29" s="19"/>
      <c r="B29" s="20"/>
      <c r="C29" s="21"/>
      <c r="D29" s="164"/>
      <c r="E29" s="164"/>
      <c r="F29" s="164"/>
      <c r="G29" s="164"/>
      <c r="H29" s="164"/>
      <c r="I29" s="164"/>
      <c r="J29" s="164"/>
      <c r="K29" s="164"/>
      <c r="L29" s="164"/>
      <c r="M29" s="21"/>
      <c r="N29" s="21"/>
      <c r="O29" s="21"/>
      <c r="P29" s="22"/>
      <c r="Q29" s="121"/>
      <c r="R29" s="121"/>
      <c r="S29" s="121"/>
      <c r="T29" s="23"/>
      <c r="U29" s="23"/>
      <c r="V29" s="250"/>
      <c r="W29" s="250"/>
      <c r="X29" s="250"/>
      <c r="Y29" s="23"/>
      <c r="Z29" s="23"/>
      <c r="AA29" s="253"/>
      <c r="AB29" s="253"/>
      <c r="AC29" s="25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4"/>
    </row>
    <row r="30" spans="1:48" s="18" customFormat="1" ht="9.75" customHeight="1" x14ac:dyDescent="0.2">
      <c r="A30" s="19"/>
      <c r="B30" s="21"/>
      <c r="C30" s="21"/>
      <c r="D30" s="164"/>
      <c r="E30" s="164"/>
      <c r="F30" s="164"/>
      <c r="G30" s="164"/>
      <c r="H30" s="164"/>
      <c r="I30" s="164"/>
      <c r="J30" s="164"/>
      <c r="K30" s="164"/>
      <c r="L30" s="164"/>
      <c r="M30" s="21"/>
      <c r="N30" s="21"/>
      <c r="O30" s="21"/>
      <c r="P30" s="22"/>
      <c r="Q30" s="121"/>
      <c r="R30" s="121"/>
      <c r="S30" s="121"/>
      <c r="T30" s="23"/>
      <c r="U30" s="23"/>
      <c r="V30" s="250"/>
      <c r="W30" s="250"/>
      <c r="X30" s="250"/>
      <c r="Y30" s="23"/>
      <c r="Z30" s="23"/>
      <c r="AA30" s="253"/>
      <c r="AB30" s="253"/>
      <c r="AC30" s="25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4"/>
    </row>
    <row r="31" spans="1:48" s="18" customFormat="1" ht="9.75" customHeight="1" x14ac:dyDescent="0.2">
      <c r="A31" s="25"/>
      <c r="B31" s="26"/>
      <c r="C31" s="26"/>
      <c r="D31" s="167"/>
      <c r="E31" s="167"/>
      <c r="F31" s="167"/>
      <c r="G31" s="167"/>
      <c r="H31" s="167"/>
      <c r="I31" s="167"/>
      <c r="J31" s="167"/>
      <c r="K31" s="167"/>
      <c r="L31" s="167"/>
      <c r="M31" s="26"/>
      <c r="N31" s="26"/>
      <c r="O31" s="26"/>
      <c r="P31" s="27"/>
      <c r="Q31" s="142"/>
      <c r="R31" s="142"/>
      <c r="S31" s="142"/>
      <c r="T31" s="28"/>
      <c r="U31" s="28"/>
      <c r="V31" s="251"/>
      <c r="W31" s="251"/>
      <c r="X31" s="251"/>
      <c r="Y31" s="28"/>
      <c r="Z31" s="28"/>
      <c r="AA31" s="254"/>
      <c r="AB31" s="254"/>
      <c r="AC31" s="254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9"/>
    </row>
    <row r="32" spans="1:48" ht="9.75" customHeight="1" x14ac:dyDescent="0.2">
      <c r="A32" s="19"/>
      <c r="B32" s="20"/>
      <c r="C32" s="21"/>
      <c r="D32" s="164" t="s">
        <v>32</v>
      </c>
      <c r="E32" s="164"/>
      <c r="F32" s="164"/>
      <c r="G32" s="164"/>
      <c r="H32" s="164"/>
      <c r="I32" s="164"/>
      <c r="J32" s="164"/>
      <c r="K32" s="164"/>
      <c r="L32" s="164"/>
      <c r="M32" s="21"/>
      <c r="N32" s="21"/>
      <c r="O32" s="21"/>
      <c r="P32" s="30"/>
      <c r="Q32" s="237">
        <f>①貴社控!Q32</f>
        <v>0</v>
      </c>
      <c r="R32" s="237"/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237"/>
      <c r="AE32" s="237"/>
      <c r="AF32" s="237"/>
      <c r="AG32" s="237"/>
      <c r="AH32" s="237"/>
      <c r="AI32" s="237"/>
      <c r="AJ32" s="237"/>
      <c r="AK32" s="237"/>
      <c r="AL32" s="237"/>
      <c r="AM32" s="237"/>
      <c r="AN32" s="237"/>
      <c r="AO32" s="237"/>
      <c r="AP32" s="237"/>
      <c r="AQ32" s="237"/>
      <c r="AR32" s="237"/>
      <c r="AS32" s="237"/>
      <c r="AT32" s="237"/>
      <c r="AU32" s="237"/>
      <c r="AV32" s="238"/>
    </row>
    <row r="33" spans="1:48" ht="9.75" customHeight="1" x14ac:dyDescent="0.2">
      <c r="A33" s="19"/>
      <c r="B33" s="20"/>
      <c r="C33" s="21"/>
      <c r="D33" s="164"/>
      <c r="E33" s="164"/>
      <c r="F33" s="164"/>
      <c r="G33" s="164"/>
      <c r="H33" s="164"/>
      <c r="I33" s="164"/>
      <c r="J33" s="164"/>
      <c r="K33" s="164"/>
      <c r="L33" s="164"/>
      <c r="M33" s="21"/>
      <c r="N33" s="21"/>
      <c r="O33" s="21"/>
      <c r="P33" s="19"/>
      <c r="Q33" s="239"/>
      <c r="R33" s="239"/>
      <c r="S33" s="239"/>
      <c r="T33" s="239"/>
      <c r="U33" s="239"/>
      <c r="V33" s="239"/>
      <c r="W33" s="239"/>
      <c r="X33" s="239"/>
      <c r="Y33" s="239"/>
      <c r="Z33" s="239"/>
      <c r="AA33" s="239"/>
      <c r="AB33" s="239"/>
      <c r="AC33" s="239"/>
      <c r="AD33" s="239"/>
      <c r="AE33" s="239"/>
      <c r="AF33" s="239"/>
      <c r="AG33" s="239"/>
      <c r="AH33" s="239"/>
      <c r="AI33" s="239"/>
      <c r="AJ33" s="239"/>
      <c r="AK33" s="239"/>
      <c r="AL33" s="239"/>
      <c r="AM33" s="239"/>
      <c r="AN33" s="239"/>
      <c r="AO33" s="239"/>
      <c r="AP33" s="239"/>
      <c r="AQ33" s="239"/>
      <c r="AR33" s="239"/>
      <c r="AS33" s="239"/>
      <c r="AT33" s="239"/>
      <c r="AU33" s="239"/>
      <c r="AV33" s="240"/>
    </row>
    <row r="34" spans="1:48" s="18" customFormat="1" ht="9.75" customHeight="1" x14ac:dyDescent="0.2">
      <c r="A34" s="19"/>
      <c r="B34" s="21"/>
      <c r="C34" s="21"/>
      <c r="D34" s="164"/>
      <c r="E34" s="164"/>
      <c r="F34" s="164"/>
      <c r="G34" s="164"/>
      <c r="H34" s="164"/>
      <c r="I34" s="164"/>
      <c r="J34" s="164"/>
      <c r="K34" s="164"/>
      <c r="L34" s="164"/>
      <c r="M34" s="21"/>
      <c r="N34" s="21"/>
      <c r="O34" s="21"/>
      <c r="P34" s="19"/>
      <c r="Q34" s="239"/>
      <c r="R34" s="239"/>
      <c r="S34" s="239"/>
      <c r="T34" s="239"/>
      <c r="U34" s="239"/>
      <c r="V34" s="239"/>
      <c r="W34" s="239"/>
      <c r="X34" s="239"/>
      <c r="Y34" s="239"/>
      <c r="Z34" s="239"/>
      <c r="AA34" s="239"/>
      <c r="AB34" s="239"/>
      <c r="AC34" s="239"/>
      <c r="AD34" s="239"/>
      <c r="AE34" s="239"/>
      <c r="AF34" s="239"/>
      <c r="AG34" s="239"/>
      <c r="AH34" s="239"/>
      <c r="AI34" s="239"/>
      <c r="AJ34" s="239"/>
      <c r="AK34" s="239"/>
      <c r="AL34" s="239"/>
      <c r="AM34" s="239"/>
      <c r="AN34" s="239"/>
      <c r="AO34" s="239"/>
      <c r="AP34" s="239"/>
      <c r="AQ34" s="239"/>
      <c r="AR34" s="239"/>
      <c r="AS34" s="239"/>
      <c r="AT34" s="239"/>
      <c r="AU34" s="239"/>
      <c r="AV34" s="240"/>
    </row>
    <row r="35" spans="1:48" ht="9.75" customHeight="1" x14ac:dyDescent="0.2">
      <c r="A35" s="25"/>
      <c r="B35" s="26"/>
      <c r="C35" s="26"/>
      <c r="D35" s="167"/>
      <c r="E35" s="167"/>
      <c r="F35" s="167"/>
      <c r="G35" s="167"/>
      <c r="H35" s="167"/>
      <c r="I35" s="167"/>
      <c r="J35" s="167"/>
      <c r="K35" s="167"/>
      <c r="L35" s="167"/>
      <c r="M35" s="26"/>
      <c r="N35" s="26"/>
      <c r="O35" s="26"/>
      <c r="P35" s="25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42"/>
    </row>
    <row r="36" spans="1:48" ht="9.75" customHeight="1" x14ac:dyDescent="0.2">
      <c r="A36" s="30"/>
      <c r="B36" s="31"/>
      <c r="C36" s="31"/>
      <c r="D36" s="166" t="s">
        <v>33</v>
      </c>
      <c r="E36" s="166"/>
      <c r="F36" s="166"/>
      <c r="G36" s="166"/>
      <c r="H36" s="166"/>
      <c r="I36" s="166"/>
      <c r="J36" s="166"/>
      <c r="K36" s="166"/>
      <c r="L36" s="166"/>
      <c r="M36" s="31"/>
      <c r="N36" s="31"/>
      <c r="O36" s="31"/>
      <c r="P36" s="30"/>
      <c r="Q36" s="31"/>
      <c r="R36" s="31"/>
      <c r="S36" s="31"/>
      <c r="T36" s="166" t="s">
        <v>35</v>
      </c>
      <c r="U36" s="166"/>
      <c r="V36" s="166"/>
      <c r="W36" s="166"/>
      <c r="X36" s="166"/>
      <c r="Y36" s="166"/>
      <c r="Z36" s="166"/>
      <c r="AA36" s="166"/>
      <c r="AB36" s="166"/>
      <c r="AC36" s="166"/>
      <c r="AD36" s="31"/>
      <c r="AE36" s="31"/>
      <c r="AF36" s="31"/>
      <c r="AG36" s="32"/>
      <c r="AH36" s="33"/>
      <c r="AI36" s="31"/>
      <c r="AJ36" s="31"/>
      <c r="AK36" s="166" t="s">
        <v>34</v>
      </c>
      <c r="AL36" s="166"/>
      <c r="AM36" s="166"/>
      <c r="AN36" s="166"/>
      <c r="AO36" s="166"/>
      <c r="AP36" s="166"/>
      <c r="AQ36" s="166"/>
      <c r="AR36" s="166"/>
      <c r="AS36" s="166"/>
      <c r="AT36" s="31"/>
      <c r="AU36" s="31"/>
      <c r="AV36" s="34"/>
    </row>
    <row r="37" spans="1:48" ht="9.75" customHeight="1" x14ac:dyDescent="0.2">
      <c r="A37" s="19"/>
      <c r="B37" s="21"/>
      <c r="C37" s="21"/>
      <c r="D37" s="164"/>
      <c r="E37" s="164"/>
      <c r="F37" s="164"/>
      <c r="G37" s="164"/>
      <c r="H37" s="164"/>
      <c r="I37" s="164"/>
      <c r="J37" s="164"/>
      <c r="K37" s="164"/>
      <c r="L37" s="164"/>
      <c r="M37" s="21"/>
      <c r="N37" s="21"/>
      <c r="O37" s="21"/>
      <c r="P37" s="19"/>
      <c r="Q37" s="21"/>
      <c r="R37" s="21"/>
      <c r="S37" s="21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21"/>
      <c r="AE37" s="21"/>
      <c r="AF37" s="21"/>
      <c r="AG37" s="35"/>
      <c r="AH37" s="36"/>
      <c r="AI37" s="21"/>
      <c r="AJ37" s="21"/>
      <c r="AK37" s="164"/>
      <c r="AL37" s="164"/>
      <c r="AM37" s="164"/>
      <c r="AN37" s="164"/>
      <c r="AO37" s="164"/>
      <c r="AP37" s="164"/>
      <c r="AQ37" s="164"/>
      <c r="AR37" s="164"/>
      <c r="AS37" s="164"/>
      <c r="AT37" s="21"/>
      <c r="AU37" s="21"/>
      <c r="AV37" s="37"/>
    </row>
    <row r="38" spans="1:48" ht="9.75" customHeight="1" x14ac:dyDescent="0.2">
      <c r="A38" s="19"/>
      <c r="B38" s="21"/>
      <c r="C38" s="21"/>
      <c r="D38" s="164"/>
      <c r="E38" s="164"/>
      <c r="F38" s="164"/>
      <c r="G38" s="164"/>
      <c r="H38" s="164"/>
      <c r="I38" s="164"/>
      <c r="J38" s="164"/>
      <c r="K38" s="164"/>
      <c r="L38" s="164"/>
      <c r="M38" s="21"/>
      <c r="N38" s="21"/>
      <c r="O38" s="21"/>
      <c r="P38" s="19"/>
      <c r="Q38" s="21"/>
      <c r="R38" s="21"/>
      <c r="S38" s="21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21"/>
      <c r="AE38" s="21"/>
      <c r="AF38" s="21"/>
      <c r="AG38" s="35"/>
      <c r="AH38" s="36"/>
      <c r="AI38" s="21"/>
      <c r="AJ38" s="21"/>
      <c r="AK38" s="164"/>
      <c r="AL38" s="164"/>
      <c r="AM38" s="164"/>
      <c r="AN38" s="164"/>
      <c r="AO38" s="164"/>
      <c r="AP38" s="164"/>
      <c r="AQ38" s="164"/>
      <c r="AR38" s="164"/>
      <c r="AS38" s="164"/>
      <c r="AT38" s="21"/>
      <c r="AU38" s="21"/>
      <c r="AV38" s="37"/>
    </row>
    <row r="39" spans="1:48" ht="9.75" customHeight="1" x14ac:dyDescent="0.2">
      <c r="A39" s="25"/>
      <c r="B39" s="26"/>
      <c r="C39" s="26"/>
      <c r="D39" s="167"/>
      <c r="E39" s="167"/>
      <c r="F39" s="167"/>
      <c r="G39" s="167"/>
      <c r="H39" s="167"/>
      <c r="I39" s="167"/>
      <c r="J39" s="167"/>
      <c r="K39" s="167"/>
      <c r="L39" s="167"/>
      <c r="M39" s="26"/>
      <c r="N39" s="26"/>
      <c r="O39" s="26"/>
      <c r="P39" s="25"/>
      <c r="Q39" s="26"/>
      <c r="R39" s="26"/>
      <c r="S39" s="26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26"/>
      <c r="AE39" s="26"/>
      <c r="AF39" s="26"/>
      <c r="AG39" s="38"/>
      <c r="AH39" s="39"/>
      <c r="AI39" s="26"/>
      <c r="AJ39" s="26"/>
      <c r="AK39" s="167"/>
      <c r="AL39" s="167"/>
      <c r="AM39" s="167"/>
      <c r="AN39" s="167"/>
      <c r="AO39" s="167"/>
      <c r="AP39" s="167"/>
      <c r="AQ39" s="167"/>
      <c r="AR39" s="167"/>
      <c r="AS39" s="167"/>
      <c r="AT39" s="26"/>
      <c r="AU39" s="26"/>
      <c r="AV39" s="40"/>
    </row>
    <row r="40" spans="1:48" ht="9.75" customHeight="1" x14ac:dyDescent="0.2">
      <c r="A40" s="41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30"/>
      <c r="Q40" s="166" t="s">
        <v>10</v>
      </c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55" t="s">
        <v>37</v>
      </c>
      <c r="AE40" s="155"/>
      <c r="AF40" s="155"/>
      <c r="AG40" s="43"/>
      <c r="AH40" s="243">
        <f>①貴社控!AH40</f>
        <v>0</v>
      </c>
      <c r="AI40" s="244"/>
      <c r="AJ40" s="244"/>
      <c r="AK40" s="244"/>
      <c r="AL40" s="244"/>
      <c r="AM40" s="244"/>
      <c r="AN40" s="244"/>
      <c r="AO40" s="244"/>
      <c r="AP40" s="244"/>
      <c r="AQ40" s="244"/>
      <c r="AR40" s="244"/>
      <c r="AS40" s="244"/>
      <c r="AT40" s="244"/>
      <c r="AU40" s="244"/>
      <c r="AV40" s="79"/>
    </row>
    <row r="41" spans="1:48" s="18" customFormat="1" ht="9.75" customHeight="1" x14ac:dyDescent="0.2">
      <c r="A41" s="44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19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56"/>
      <c r="AE41" s="156"/>
      <c r="AF41" s="156"/>
      <c r="AG41" s="46"/>
      <c r="AH41" s="245"/>
      <c r="AI41" s="246"/>
      <c r="AJ41" s="246"/>
      <c r="AK41" s="246"/>
      <c r="AL41" s="246"/>
      <c r="AM41" s="246"/>
      <c r="AN41" s="246"/>
      <c r="AO41" s="246"/>
      <c r="AP41" s="246"/>
      <c r="AQ41" s="246"/>
      <c r="AR41" s="246"/>
      <c r="AS41" s="246"/>
      <c r="AT41" s="246"/>
      <c r="AU41" s="246"/>
      <c r="AV41" s="80"/>
    </row>
    <row r="42" spans="1:48" ht="9.75" customHeight="1" x14ac:dyDescent="0.2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25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57"/>
      <c r="AE42" s="157"/>
      <c r="AF42" s="157"/>
      <c r="AG42" s="47"/>
      <c r="AH42" s="247"/>
      <c r="AI42" s="248"/>
      <c r="AJ42" s="248"/>
      <c r="AK42" s="248"/>
      <c r="AL42" s="248"/>
      <c r="AM42" s="248"/>
      <c r="AN42" s="248"/>
      <c r="AO42" s="248"/>
      <c r="AP42" s="248"/>
      <c r="AQ42" s="248"/>
      <c r="AR42" s="248"/>
      <c r="AS42" s="248"/>
      <c r="AT42" s="248"/>
      <c r="AU42" s="248"/>
      <c r="AV42" s="81"/>
    </row>
    <row r="43" spans="1:48" s="18" customFormat="1" ht="9.75" customHeight="1" x14ac:dyDescent="0.2">
      <c r="A43" s="44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30"/>
      <c r="Q43" s="166" t="s">
        <v>41</v>
      </c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55" t="s">
        <v>37</v>
      </c>
      <c r="AE43" s="155"/>
      <c r="AF43" s="155"/>
      <c r="AG43" s="43"/>
      <c r="AH43" s="48"/>
      <c r="AI43" s="49"/>
      <c r="AJ43" s="133" t="str">
        <f>①貴社控!AJ43</f>
        <v xml:space="preserve"> </v>
      </c>
      <c r="AK43" s="133"/>
      <c r="AL43" s="129" t="str">
        <f>IF(①貴社控!AL43="","",IF(①貴社控!AL43=0,"0",①貴社控!AL43))</f>
        <v/>
      </c>
      <c r="AM43" s="129"/>
      <c r="AN43" s="129"/>
      <c r="AO43" s="129"/>
      <c r="AP43" s="129"/>
      <c r="AQ43" s="129"/>
      <c r="AR43" s="129"/>
      <c r="AS43" s="129"/>
      <c r="AT43" s="129"/>
      <c r="AU43" s="129"/>
      <c r="AV43" s="82"/>
    </row>
    <row r="44" spans="1:48" ht="9.75" customHeight="1" x14ac:dyDescent="0.2">
      <c r="A44" s="44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19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56"/>
      <c r="AE44" s="156"/>
      <c r="AF44" s="156"/>
      <c r="AG44" s="46"/>
      <c r="AH44" s="50"/>
      <c r="AI44" s="5"/>
      <c r="AJ44" s="121"/>
      <c r="AK44" s="121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83"/>
    </row>
    <row r="45" spans="1:48" s="18" customFormat="1" ht="9.75" customHeight="1" x14ac:dyDescent="0.2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19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2"/>
      <c r="AE45" s="162"/>
      <c r="AF45" s="162"/>
      <c r="AG45" s="46"/>
      <c r="AH45" s="50"/>
      <c r="AI45" s="5"/>
      <c r="AJ45" s="122"/>
      <c r="AK45" s="122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83"/>
    </row>
    <row r="46" spans="1:48" ht="9.75" customHeight="1" x14ac:dyDescent="0.2">
      <c r="A46" s="44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12"/>
      <c r="Q46" s="163" t="s">
        <v>36</v>
      </c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1" t="s">
        <v>37</v>
      </c>
      <c r="AE46" s="161"/>
      <c r="AF46" s="161"/>
      <c r="AG46" s="51"/>
      <c r="AH46" s="52"/>
      <c r="AI46" s="53"/>
      <c r="AJ46" s="133" t="str">
        <f>①貴社控!AJ46</f>
        <v xml:space="preserve"> </v>
      </c>
      <c r="AK46" s="133"/>
      <c r="AL46" s="132">
        <f>①貴社控!AL46</f>
        <v>0</v>
      </c>
      <c r="AM46" s="132"/>
      <c r="AN46" s="132"/>
      <c r="AO46" s="132"/>
      <c r="AP46" s="132"/>
      <c r="AQ46" s="132"/>
      <c r="AR46" s="132"/>
      <c r="AS46" s="132"/>
      <c r="AT46" s="132"/>
      <c r="AU46" s="132"/>
      <c r="AV46" s="54"/>
    </row>
    <row r="47" spans="1:48" s="18" customFormat="1" ht="9.75" customHeight="1" x14ac:dyDescent="0.2">
      <c r="A47" s="44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19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56"/>
      <c r="AE47" s="156"/>
      <c r="AF47" s="156"/>
      <c r="AG47" s="46"/>
      <c r="AH47" s="50"/>
      <c r="AI47" s="5"/>
      <c r="AJ47" s="121"/>
      <c r="AK47" s="121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55"/>
    </row>
    <row r="48" spans="1:48" ht="9.75" customHeight="1" x14ac:dyDescent="0.2">
      <c r="A48" s="44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56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2"/>
      <c r="AE48" s="162"/>
      <c r="AF48" s="162"/>
      <c r="AG48" s="57"/>
      <c r="AH48" s="58"/>
      <c r="AI48" s="59"/>
      <c r="AJ48" s="122"/>
      <c r="AK48" s="122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60"/>
    </row>
    <row r="49" spans="1:48" s="18" customFormat="1" ht="9.75" customHeight="1" x14ac:dyDescent="0.2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19"/>
      <c r="Q49" s="164" t="s">
        <v>11</v>
      </c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1" t="s">
        <v>37</v>
      </c>
      <c r="AE49" s="161"/>
      <c r="AF49" s="161"/>
      <c r="AG49" s="46"/>
      <c r="AH49" s="50"/>
      <c r="AI49" s="5"/>
      <c r="AJ49" s="133" t="str">
        <f>①貴社控!AJ49</f>
        <v xml:space="preserve"> </v>
      </c>
      <c r="AK49" s="133"/>
      <c r="AL49" s="132">
        <f>①貴社控!AL49</f>
        <v>0</v>
      </c>
      <c r="AM49" s="132"/>
      <c r="AN49" s="132"/>
      <c r="AO49" s="132"/>
      <c r="AP49" s="132"/>
      <c r="AQ49" s="132"/>
      <c r="AR49" s="132"/>
      <c r="AS49" s="132"/>
      <c r="AT49" s="132"/>
      <c r="AU49" s="132"/>
      <c r="AV49" s="55"/>
    </row>
    <row r="50" spans="1:48" ht="9.75" customHeight="1" x14ac:dyDescent="0.2">
      <c r="A50" s="44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19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56"/>
      <c r="AE50" s="156"/>
      <c r="AF50" s="156"/>
      <c r="AG50" s="46"/>
      <c r="AH50" s="50"/>
      <c r="AI50" s="5"/>
      <c r="AJ50" s="121"/>
      <c r="AK50" s="121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55"/>
    </row>
    <row r="51" spans="1:48" s="18" customFormat="1" ht="9.75" customHeight="1" x14ac:dyDescent="0.2">
      <c r="A51" s="44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25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57"/>
      <c r="AE51" s="157"/>
      <c r="AF51" s="157"/>
      <c r="AG51" s="47"/>
      <c r="AH51" s="61"/>
      <c r="AI51" s="62"/>
      <c r="AJ51" s="121"/>
      <c r="AK51" s="121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63"/>
    </row>
    <row r="52" spans="1:48" ht="9.75" customHeight="1" x14ac:dyDescent="0.2">
      <c r="A52" s="44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30"/>
      <c r="Q52" s="166" t="s">
        <v>19</v>
      </c>
      <c r="R52" s="166"/>
      <c r="S52" s="166"/>
      <c r="T52" s="166"/>
      <c r="U52" s="166"/>
      <c r="V52" s="166"/>
      <c r="W52" s="166"/>
      <c r="X52" s="166"/>
      <c r="Y52" s="197">
        <f>①貴社控!Y52</f>
        <v>0</v>
      </c>
      <c r="Z52" s="197"/>
      <c r="AA52" s="197"/>
      <c r="AB52" s="197" t="s">
        <v>20</v>
      </c>
      <c r="AC52" s="197"/>
      <c r="AD52" s="155" t="s">
        <v>37</v>
      </c>
      <c r="AE52" s="155"/>
      <c r="AF52" s="155"/>
      <c r="AG52" s="43"/>
      <c r="AH52" s="48"/>
      <c r="AI52" s="49"/>
      <c r="AJ52" s="133" t="str">
        <f>①貴社控!AJ52</f>
        <v xml:space="preserve"> </v>
      </c>
      <c r="AK52" s="133"/>
      <c r="AL52" s="129">
        <f>①貴社控!AL52</f>
        <v>0</v>
      </c>
      <c r="AM52" s="129"/>
      <c r="AN52" s="129"/>
      <c r="AO52" s="129"/>
      <c r="AP52" s="129"/>
      <c r="AQ52" s="129"/>
      <c r="AR52" s="129"/>
      <c r="AS52" s="129"/>
      <c r="AT52" s="129"/>
      <c r="AU52" s="129"/>
      <c r="AV52" s="64"/>
    </row>
    <row r="53" spans="1:48" s="18" customFormat="1" ht="9.75" customHeight="1" x14ac:dyDescent="0.2">
      <c r="A53" s="44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19"/>
      <c r="Q53" s="164"/>
      <c r="R53" s="164"/>
      <c r="S53" s="164"/>
      <c r="T53" s="164"/>
      <c r="U53" s="164"/>
      <c r="V53" s="164"/>
      <c r="W53" s="164"/>
      <c r="X53" s="164"/>
      <c r="Y53" s="198"/>
      <c r="Z53" s="198"/>
      <c r="AA53" s="198"/>
      <c r="AB53" s="198"/>
      <c r="AC53" s="198"/>
      <c r="AD53" s="156"/>
      <c r="AE53" s="156"/>
      <c r="AF53" s="156"/>
      <c r="AG53" s="46"/>
      <c r="AH53" s="50"/>
      <c r="AI53" s="5"/>
      <c r="AJ53" s="121"/>
      <c r="AK53" s="121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55"/>
    </row>
    <row r="54" spans="1:48" ht="9.75" customHeight="1" x14ac:dyDescent="0.2">
      <c r="A54" s="44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25"/>
      <c r="Q54" s="167"/>
      <c r="R54" s="167"/>
      <c r="S54" s="167"/>
      <c r="T54" s="167"/>
      <c r="U54" s="167"/>
      <c r="V54" s="167"/>
      <c r="W54" s="167"/>
      <c r="X54" s="167"/>
      <c r="Y54" s="199"/>
      <c r="Z54" s="199"/>
      <c r="AA54" s="199"/>
      <c r="AB54" s="199"/>
      <c r="AC54" s="199"/>
      <c r="AD54" s="157"/>
      <c r="AE54" s="157"/>
      <c r="AF54" s="157"/>
      <c r="AG54" s="47"/>
      <c r="AH54" s="61"/>
      <c r="AI54" s="62"/>
      <c r="AJ54" s="142"/>
      <c r="AK54" s="142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63"/>
    </row>
    <row r="55" spans="1:48" s="18" customFormat="1" ht="9.75" customHeight="1" x14ac:dyDescent="0.2">
      <c r="A55" s="44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30"/>
      <c r="Q55" s="166" t="s">
        <v>12</v>
      </c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55" t="s">
        <v>37</v>
      </c>
      <c r="AE55" s="155"/>
      <c r="AF55" s="155"/>
      <c r="AG55" s="43"/>
      <c r="AH55" s="48"/>
      <c r="AI55" s="49"/>
      <c r="AJ55" s="133" t="str">
        <f>①貴社控!AJ55</f>
        <v xml:space="preserve"> </v>
      </c>
      <c r="AK55" s="133"/>
      <c r="AL55" s="234" t="str">
        <f>IF(①貴社控!AL55="","",IF(①貴社控!AL55=0,"0",①貴社控!AL55))</f>
        <v/>
      </c>
      <c r="AM55" s="234"/>
      <c r="AN55" s="234"/>
      <c r="AO55" s="234"/>
      <c r="AP55" s="234"/>
      <c r="AQ55" s="234"/>
      <c r="AR55" s="234"/>
      <c r="AS55" s="234"/>
      <c r="AT55" s="234"/>
      <c r="AU55" s="234"/>
      <c r="AV55" s="64"/>
    </row>
    <row r="56" spans="1:48" ht="9.75" customHeight="1" x14ac:dyDescent="0.2">
      <c r="A56" s="44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19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56"/>
      <c r="AE56" s="156"/>
      <c r="AF56" s="156"/>
      <c r="AG56" s="46"/>
      <c r="AH56" s="50"/>
      <c r="AI56" s="5"/>
      <c r="AJ56" s="121"/>
      <c r="AK56" s="121"/>
      <c r="AL56" s="235"/>
      <c r="AM56" s="235"/>
      <c r="AN56" s="235"/>
      <c r="AO56" s="235"/>
      <c r="AP56" s="235"/>
      <c r="AQ56" s="235"/>
      <c r="AR56" s="235"/>
      <c r="AS56" s="235"/>
      <c r="AT56" s="235"/>
      <c r="AU56" s="235"/>
      <c r="AV56" s="55"/>
    </row>
    <row r="57" spans="1:48" s="18" customFormat="1" ht="9.75" customHeight="1" x14ac:dyDescent="0.2">
      <c r="A57" s="44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25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57"/>
      <c r="AE57" s="157"/>
      <c r="AF57" s="157"/>
      <c r="AG57" s="47"/>
      <c r="AH57" s="61"/>
      <c r="AI57" s="62"/>
      <c r="AJ57" s="142"/>
      <c r="AK57" s="142"/>
      <c r="AL57" s="236"/>
      <c r="AM57" s="236"/>
      <c r="AN57" s="236"/>
      <c r="AO57" s="236"/>
      <c r="AP57" s="236"/>
      <c r="AQ57" s="236"/>
      <c r="AR57" s="236"/>
      <c r="AS57" s="236"/>
      <c r="AT57" s="236"/>
      <c r="AU57" s="236"/>
      <c r="AV57" s="63"/>
    </row>
    <row r="58" spans="1:48" ht="9.75" customHeight="1" x14ac:dyDescent="0.2">
      <c r="A58" s="44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30"/>
      <c r="Q58" s="166" t="s">
        <v>13</v>
      </c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55" t="s">
        <v>37</v>
      </c>
      <c r="AE58" s="155"/>
      <c r="AF58" s="155"/>
      <c r="AG58" s="43"/>
      <c r="AH58" s="48"/>
      <c r="AI58" s="49"/>
      <c r="AJ58" s="133" t="str">
        <f>①貴社控!AJ58</f>
        <v xml:space="preserve"> </v>
      </c>
      <c r="AK58" s="133"/>
      <c r="AL58" s="129">
        <f>①貴社控!AL58</f>
        <v>0</v>
      </c>
      <c r="AM58" s="129"/>
      <c r="AN58" s="129"/>
      <c r="AO58" s="129"/>
      <c r="AP58" s="129"/>
      <c r="AQ58" s="129"/>
      <c r="AR58" s="129"/>
      <c r="AS58" s="129"/>
      <c r="AT58" s="129"/>
      <c r="AU58" s="129"/>
      <c r="AV58" s="64"/>
    </row>
    <row r="59" spans="1:48" s="18" customFormat="1" ht="9.75" customHeight="1" x14ac:dyDescent="0.2">
      <c r="A59" s="44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19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56"/>
      <c r="AE59" s="156"/>
      <c r="AF59" s="156"/>
      <c r="AG59" s="46"/>
      <c r="AH59" s="50"/>
      <c r="AI59" s="5"/>
      <c r="AJ59" s="121"/>
      <c r="AK59" s="121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55"/>
    </row>
    <row r="60" spans="1:48" ht="9.75" customHeight="1" x14ac:dyDescent="0.2">
      <c r="A60" s="44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25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57"/>
      <c r="AE60" s="157"/>
      <c r="AF60" s="157"/>
      <c r="AG60" s="47"/>
      <c r="AH60" s="61"/>
      <c r="AI60" s="62"/>
      <c r="AJ60" s="142"/>
      <c r="AK60" s="142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63"/>
    </row>
    <row r="61" spans="1:48" s="18" customFormat="1" ht="9.75" customHeight="1" x14ac:dyDescent="0.2">
      <c r="A61" s="44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30"/>
      <c r="Q61" s="166" t="s">
        <v>14</v>
      </c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58" t="s">
        <v>39</v>
      </c>
      <c r="AE61" s="158"/>
      <c r="AF61" s="158"/>
      <c r="AG61" s="43"/>
      <c r="AH61" s="48"/>
      <c r="AI61" s="49"/>
      <c r="AJ61" s="133" t="str">
        <f>①貴社控!AJ61</f>
        <v xml:space="preserve"> </v>
      </c>
      <c r="AK61" s="133"/>
      <c r="AL61" s="129">
        <f>①貴社控!AL61</f>
        <v>0</v>
      </c>
      <c r="AM61" s="129"/>
      <c r="AN61" s="129"/>
      <c r="AO61" s="129"/>
      <c r="AP61" s="129"/>
      <c r="AQ61" s="129"/>
      <c r="AR61" s="129"/>
      <c r="AS61" s="129"/>
      <c r="AT61" s="129"/>
      <c r="AU61" s="129"/>
      <c r="AV61" s="64"/>
    </row>
    <row r="62" spans="1:48" ht="9.75" customHeight="1" x14ac:dyDescent="0.2">
      <c r="A62" s="44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19"/>
      <c r="Q62" s="164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59"/>
      <c r="AE62" s="159"/>
      <c r="AF62" s="159"/>
      <c r="AG62" s="46"/>
      <c r="AH62" s="50"/>
      <c r="AI62" s="5"/>
      <c r="AJ62" s="121"/>
      <c r="AK62" s="121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55"/>
    </row>
    <row r="63" spans="1:48" s="18" customFormat="1" ht="9.75" customHeight="1" x14ac:dyDescent="0.2">
      <c r="A63" s="44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19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0"/>
      <c r="AE63" s="160"/>
      <c r="AF63" s="160"/>
      <c r="AG63" s="46"/>
      <c r="AH63" s="50"/>
      <c r="AI63" s="5"/>
      <c r="AJ63" s="121"/>
      <c r="AK63" s="12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55"/>
    </row>
    <row r="64" spans="1:48" ht="9.75" customHeight="1" x14ac:dyDescent="0.2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12"/>
      <c r="Q64" s="163" t="s">
        <v>3</v>
      </c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1" t="s">
        <v>38</v>
      </c>
      <c r="AE64" s="161"/>
      <c r="AF64" s="161"/>
      <c r="AG64" s="51"/>
      <c r="AH64" s="52"/>
      <c r="AI64" s="53"/>
      <c r="AJ64" s="120" t="str">
        <f>①貴社控!AJ64</f>
        <v xml:space="preserve"> </v>
      </c>
      <c r="AK64" s="120"/>
      <c r="AL64" s="132">
        <f>①貴社控!AL64</f>
        <v>0</v>
      </c>
      <c r="AM64" s="132"/>
      <c r="AN64" s="132"/>
      <c r="AO64" s="132"/>
      <c r="AP64" s="132"/>
      <c r="AQ64" s="132"/>
      <c r="AR64" s="132"/>
      <c r="AS64" s="132"/>
      <c r="AT64" s="132"/>
      <c r="AU64" s="132"/>
      <c r="AV64" s="54"/>
    </row>
    <row r="65" spans="1:48" s="18" customFormat="1" ht="9.75" customHeight="1" x14ac:dyDescent="0.2">
      <c r="A65" s="44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19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56"/>
      <c r="AE65" s="156"/>
      <c r="AF65" s="156"/>
      <c r="AG65" s="46"/>
      <c r="AH65" s="50"/>
      <c r="AI65" s="5"/>
      <c r="AJ65" s="121"/>
      <c r="AK65" s="121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55"/>
    </row>
    <row r="66" spans="1:48" ht="9.75" customHeight="1" x14ac:dyDescent="0.2">
      <c r="A66" s="44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56"/>
      <c r="Q66" s="165"/>
      <c r="R66" s="165"/>
      <c r="S66" s="165"/>
      <c r="T66" s="165"/>
      <c r="U66" s="165"/>
      <c r="V66" s="165"/>
      <c r="W66" s="165"/>
      <c r="X66" s="165"/>
      <c r="Y66" s="165"/>
      <c r="Z66" s="165"/>
      <c r="AA66" s="165"/>
      <c r="AB66" s="165"/>
      <c r="AC66" s="165"/>
      <c r="AD66" s="162"/>
      <c r="AE66" s="162"/>
      <c r="AF66" s="162"/>
      <c r="AG66" s="57"/>
      <c r="AH66" s="58"/>
      <c r="AI66" s="59"/>
      <c r="AJ66" s="122"/>
      <c r="AK66" s="122"/>
      <c r="AL66" s="131"/>
      <c r="AM66" s="131"/>
      <c r="AN66" s="131"/>
      <c r="AO66" s="131"/>
      <c r="AP66" s="131"/>
      <c r="AQ66" s="131"/>
      <c r="AR66" s="131"/>
      <c r="AS66" s="131"/>
      <c r="AT66" s="131"/>
      <c r="AU66" s="131"/>
      <c r="AV66" s="60"/>
    </row>
    <row r="67" spans="1:48" s="18" customFormat="1" ht="9.75" customHeight="1" x14ac:dyDescent="0.2">
      <c r="A67" s="44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19"/>
      <c r="Q67" s="164" t="s">
        <v>15</v>
      </c>
      <c r="R67" s="164"/>
      <c r="S67" s="164"/>
      <c r="T67" s="164"/>
      <c r="U67" s="164"/>
      <c r="V67" s="164"/>
      <c r="W67" s="164"/>
      <c r="X67" s="164"/>
      <c r="Y67" s="164"/>
      <c r="Z67" s="164"/>
      <c r="AA67" s="164"/>
      <c r="AB67" s="164"/>
      <c r="AC67" s="164"/>
      <c r="AD67" s="156" t="s">
        <v>40</v>
      </c>
      <c r="AE67" s="156"/>
      <c r="AF67" s="156"/>
      <c r="AG67" s="46"/>
      <c r="AH67" s="171" t="s">
        <v>26</v>
      </c>
      <c r="AI67" s="114"/>
      <c r="AJ67" s="121"/>
      <c r="AK67" s="121"/>
      <c r="AL67" s="132"/>
      <c r="AM67" s="132"/>
      <c r="AN67" s="132"/>
      <c r="AO67" s="132"/>
      <c r="AP67" s="132"/>
      <c r="AQ67" s="132"/>
      <c r="AR67" s="132"/>
      <c r="AS67" s="132"/>
      <c r="AT67" s="132"/>
      <c r="AU67" s="132"/>
      <c r="AV67" s="55"/>
    </row>
    <row r="68" spans="1:48" ht="9.75" customHeight="1" x14ac:dyDescent="0.2">
      <c r="A68" s="44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19"/>
      <c r="Q68" s="164"/>
      <c r="R68" s="164"/>
      <c r="S68" s="164"/>
      <c r="T68" s="164"/>
      <c r="U68" s="164"/>
      <c r="V68" s="164"/>
      <c r="W68" s="164"/>
      <c r="X68" s="164"/>
      <c r="Y68" s="164"/>
      <c r="Z68" s="164"/>
      <c r="AA68" s="164"/>
      <c r="AB68" s="164"/>
      <c r="AC68" s="164"/>
      <c r="AD68" s="156"/>
      <c r="AE68" s="156"/>
      <c r="AF68" s="156"/>
      <c r="AG68" s="46"/>
      <c r="AH68" s="171"/>
      <c r="AI68" s="114"/>
      <c r="AJ68" s="121"/>
      <c r="AK68" s="121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55"/>
    </row>
    <row r="69" spans="1:48" s="18" customFormat="1" ht="9.75" customHeight="1" x14ac:dyDescent="0.2">
      <c r="A69" s="44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25"/>
      <c r="Q69" s="167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7"/>
      <c r="AC69" s="167"/>
      <c r="AD69" s="157"/>
      <c r="AE69" s="157"/>
      <c r="AF69" s="157"/>
      <c r="AG69" s="47"/>
      <c r="AH69" s="173"/>
      <c r="AI69" s="174"/>
      <c r="AJ69" s="121"/>
      <c r="AK69" s="121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63"/>
    </row>
    <row r="70" spans="1:48" ht="9.75" customHeight="1" x14ac:dyDescent="0.2">
      <c r="A70" s="44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30"/>
      <c r="Q70" s="166" t="s">
        <v>16</v>
      </c>
      <c r="R70" s="166"/>
      <c r="S70" s="166"/>
      <c r="T70" s="166"/>
      <c r="U70" s="166"/>
      <c r="V70" s="166"/>
      <c r="W70" s="166"/>
      <c r="X70" s="166"/>
      <c r="Y70" s="166"/>
      <c r="Z70" s="166"/>
      <c r="AA70" s="166"/>
      <c r="AB70" s="166"/>
      <c r="AC70" s="166"/>
      <c r="AD70" s="155" t="s">
        <v>37</v>
      </c>
      <c r="AE70" s="155"/>
      <c r="AF70" s="155"/>
      <c r="AG70" s="43"/>
      <c r="AH70" s="168" t="s">
        <v>26</v>
      </c>
      <c r="AI70" s="169"/>
      <c r="AJ70" s="133"/>
      <c r="AK70" s="133"/>
      <c r="AL70" s="129"/>
      <c r="AM70" s="129"/>
      <c r="AN70" s="129"/>
      <c r="AO70" s="129"/>
      <c r="AP70" s="129"/>
      <c r="AQ70" s="129"/>
      <c r="AR70" s="129"/>
      <c r="AS70" s="129"/>
      <c r="AT70" s="129"/>
      <c r="AU70" s="129"/>
      <c r="AV70" s="64"/>
    </row>
    <row r="71" spans="1:48" ht="9.75" customHeight="1" x14ac:dyDescent="0.2">
      <c r="A71" s="44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19"/>
      <c r="Q71" s="164"/>
      <c r="R71" s="164"/>
      <c r="S71" s="164"/>
      <c r="T71" s="164"/>
      <c r="U71" s="164"/>
      <c r="V71" s="164"/>
      <c r="W71" s="164"/>
      <c r="X71" s="164"/>
      <c r="Y71" s="164"/>
      <c r="Z71" s="164"/>
      <c r="AA71" s="164"/>
      <c r="AB71" s="164"/>
      <c r="AC71" s="164"/>
      <c r="AD71" s="156"/>
      <c r="AE71" s="156"/>
      <c r="AF71" s="156"/>
      <c r="AG71" s="46"/>
      <c r="AH71" s="171"/>
      <c r="AI71" s="114"/>
      <c r="AJ71" s="121"/>
      <c r="AK71" s="121"/>
      <c r="AL71" s="130"/>
      <c r="AM71" s="130"/>
      <c r="AN71" s="130"/>
      <c r="AO71" s="130"/>
      <c r="AP71" s="130"/>
      <c r="AQ71" s="130"/>
      <c r="AR71" s="130"/>
      <c r="AS71" s="130"/>
      <c r="AT71" s="130"/>
      <c r="AU71" s="130"/>
      <c r="AV71" s="55"/>
    </row>
    <row r="72" spans="1:48" ht="9.75" customHeight="1" x14ac:dyDescent="0.2">
      <c r="A72" s="44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25"/>
      <c r="Q72" s="167"/>
      <c r="R72" s="167"/>
      <c r="S72" s="167"/>
      <c r="T72" s="167"/>
      <c r="U72" s="167"/>
      <c r="V72" s="167"/>
      <c r="W72" s="167"/>
      <c r="X72" s="167"/>
      <c r="Y72" s="167"/>
      <c r="Z72" s="167"/>
      <c r="AA72" s="167"/>
      <c r="AB72" s="167"/>
      <c r="AC72" s="167"/>
      <c r="AD72" s="157"/>
      <c r="AE72" s="157"/>
      <c r="AF72" s="157"/>
      <c r="AG72" s="47"/>
      <c r="AH72" s="173"/>
      <c r="AI72" s="174"/>
      <c r="AJ72" s="121"/>
      <c r="AK72" s="121"/>
      <c r="AL72" s="130"/>
      <c r="AM72" s="130"/>
      <c r="AN72" s="130"/>
      <c r="AO72" s="130"/>
      <c r="AP72" s="130"/>
      <c r="AQ72" s="130"/>
      <c r="AR72" s="130"/>
      <c r="AS72" s="130"/>
      <c r="AT72" s="130"/>
      <c r="AU72" s="130"/>
      <c r="AV72" s="63"/>
    </row>
    <row r="73" spans="1:48" ht="9.75" customHeight="1" x14ac:dyDescent="0.2">
      <c r="A73" s="44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30"/>
      <c r="Q73" s="166" t="s">
        <v>17</v>
      </c>
      <c r="R73" s="166"/>
      <c r="S73" s="166"/>
      <c r="T73" s="166"/>
      <c r="U73" s="166"/>
      <c r="V73" s="166"/>
      <c r="W73" s="166"/>
      <c r="X73" s="166"/>
      <c r="Y73" s="166"/>
      <c r="Z73" s="166"/>
      <c r="AA73" s="166"/>
      <c r="AB73" s="166"/>
      <c r="AC73" s="166"/>
      <c r="AD73" s="158" t="s">
        <v>39</v>
      </c>
      <c r="AE73" s="158"/>
      <c r="AF73" s="158"/>
      <c r="AG73" s="43"/>
      <c r="AH73" s="168" t="s">
        <v>26</v>
      </c>
      <c r="AI73" s="169"/>
      <c r="AJ73" s="133"/>
      <c r="AK73" s="133"/>
      <c r="AL73" s="129"/>
      <c r="AM73" s="129"/>
      <c r="AN73" s="129"/>
      <c r="AO73" s="129"/>
      <c r="AP73" s="129"/>
      <c r="AQ73" s="129"/>
      <c r="AR73" s="129"/>
      <c r="AS73" s="129"/>
      <c r="AT73" s="129"/>
      <c r="AU73" s="129"/>
      <c r="AV73" s="64"/>
    </row>
    <row r="74" spans="1:48" ht="9.75" customHeight="1" x14ac:dyDescent="0.2">
      <c r="A74" s="44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19"/>
      <c r="Q74" s="164"/>
      <c r="R74" s="164"/>
      <c r="S74" s="164"/>
      <c r="T74" s="164"/>
      <c r="U74" s="164"/>
      <c r="V74" s="164"/>
      <c r="W74" s="164"/>
      <c r="X74" s="164"/>
      <c r="Y74" s="164"/>
      <c r="Z74" s="164"/>
      <c r="AA74" s="164"/>
      <c r="AB74" s="164"/>
      <c r="AC74" s="164"/>
      <c r="AD74" s="159"/>
      <c r="AE74" s="159"/>
      <c r="AF74" s="159"/>
      <c r="AG74" s="46"/>
      <c r="AH74" s="171"/>
      <c r="AI74" s="114"/>
      <c r="AJ74" s="121"/>
      <c r="AK74" s="121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55"/>
    </row>
    <row r="75" spans="1:48" ht="9.75" customHeight="1" x14ac:dyDescent="0.2">
      <c r="A75" s="44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56"/>
      <c r="Q75" s="165"/>
      <c r="R75" s="165"/>
      <c r="S75" s="165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0"/>
      <c r="AE75" s="160"/>
      <c r="AF75" s="160"/>
      <c r="AG75" s="57"/>
      <c r="AH75" s="179"/>
      <c r="AI75" s="180"/>
      <c r="AJ75" s="122"/>
      <c r="AK75" s="122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  <c r="AV75" s="60"/>
    </row>
    <row r="76" spans="1:48" ht="9.75" customHeight="1" x14ac:dyDescent="0.2">
      <c r="A76" s="44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84"/>
      <c r="P76" s="12"/>
      <c r="Q76" s="163" t="s">
        <v>18</v>
      </c>
      <c r="R76" s="163"/>
      <c r="S76" s="163"/>
      <c r="T76" s="163"/>
      <c r="U76" s="163"/>
      <c r="V76" s="163"/>
      <c r="W76" s="163"/>
      <c r="X76" s="163"/>
      <c r="Y76" s="163"/>
      <c r="Z76" s="163"/>
      <c r="AA76" s="163"/>
      <c r="AB76" s="163"/>
      <c r="AC76" s="163"/>
      <c r="AD76" s="161" t="s">
        <v>38</v>
      </c>
      <c r="AE76" s="161"/>
      <c r="AF76" s="161"/>
      <c r="AG76" s="51"/>
      <c r="AH76" s="176" t="s">
        <v>26</v>
      </c>
      <c r="AI76" s="177"/>
      <c r="AJ76" s="228"/>
      <c r="AK76" s="228"/>
      <c r="AL76" s="231"/>
      <c r="AM76" s="231"/>
      <c r="AN76" s="231"/>
      <c r="AO76" s="231"/>
      <c r="AP76" s="231"/>
      <c r="AQ76" s="231"/>
      <c r="AR76" s="231"/>
      <c r="AS76" s="231"/>
      <c r="AT76" s="231"/>
      <c r="AU76" s="231"/>
      <c r="AV76" s="54"/>
    </row>
    <row r="77" spans="1:48" ht="9.75" customHeight="1" x14ac:dyDescent="0.2">
      <c r="A77" s="44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84"/>
      <c r="P77" s="19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  <c r="AD77" s="156"/>
      <c r="AE77" s="156"/>
      <c r="AF77" s="156"/>
      <c r="AG77" s="46"/>
      <c r="AH77" s="171"/>
      <c r="AI77" s="114"/>
      <c r="AJ77" s="229"/>
      <c r="AK77" s="229"/>
      <c r="AL77" s="232"/>
      <c r="AM77" s="232"/>
      <c r="AN77" s="232"/>
      <c r="AO77" s="232"/>
      <c r="AP77" s="232"/>
      <c r="AQ77" s="232"/>
      <c r="AR77" s="232"/>
      <c r="AS77" s="232"/>
      <c r="AT77" s="232"/>
      <c r="AU77" s="232"/>
      <c r="AV77" s="55"/>
    </row>
    <row r="78" spans="1:48" ht="9.75" customHeight="1" x14ac:dyDescent="0.2">
      <c r="A78" s="65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85"/>
      <c r="P78" s="56"/>
      <c r="Q78" s="165"/>
      <c r="R78" s="165"/>
      <c r="S78" s="165"/>
      <c r="T78" s="165"/>
      <c r="U78" s="165"/>
      <c r="V78" s="165"/>
      <c r="W78" s="165"/>
      <c r="X78" s="165"/>
      <c r="Y78" s="165"/>
      <c r="Z78" s="165"/>
      <c r="AA78" s="165"/>
      <c r="AB78" s="165"/>
      <c r="AC78" s="165"/>
      <c r="AD78" s="162"/>
      <c r="AE78" s="162"/>
      <c r="AF78" s="162"/>
      <c r="AG78" s="57"/>
      <c r="AH78" s="179"/>
      <c r="AI78" s="180"/>
      <c r="AJ78" s="230"/>
      <c r="AK78" s="230"/>
      <c r="AL78" s="233"/>
      <c r="AM78" s="233"/>
      <c r="AN78" s="233"/>
      <c r="AO78" s="233"/>
      <c r="AP78" s="233"/>
      <c r="AQ78" s="233"/>
      <c r="AR78" s="233"/>
      <c r="AS78" s="233"/>
      <c r="AT78" s="233"/>
      <c r="AU78" s="233"/>
      <c r="AV78" s="60"/>
    </row>
    <row r="79" spans="1:48" ht="9.75" customHeight="1" x14ac:dyDescent="0.2">
      <c r="A79" s="211" t="s">
        <v>25</v>
      </c>
      <c r="B79" s="212"/>
      <c r="C79" s="212" t="s">
        <v>21</v>
      </c>
      <c r="D79" s="212"/>
      <c r="E79" s="212"/>
      <c r="F79" s="212"/>
      <c r="G79" s="212"/>
      <c r="H79" s="212"/>
      <c r="I79" s="212"/>
      <c r="J79" s="212"/>
      <c r="K79" s="212"/>
      <c r="L79" s="212"/>
      <c r="M79" s="212"/>
      <c r="N79" s="212"/>
      <c r="O79" s="212"/>
      <c r="P79" s="213" t="s">
        <v>23</v>
      </c>
      <c r="Q79" s="161"/>
      <c r="R79" s="161"/>
      <c r="S79" s="216"/>
      <c r="T79" s="216"/>
      <c r="U79" s="216"/>
      <c r="V79" s="216"/>
      <c r="W79" s="161" t="s">
        <v>20</v>
      </c>
      <c r="X79" s="161"/>
      <c r="Y79" s="161" t="s">
        <v>24</v>
      </c>
      <c r="Z79" s="161"/>
      <c r="AA79" s="161"/>
      <c r="AB79" s="216"/>
      <c r="AC79" s="216"/>
      <c r="AD79" s="216"/>
      <c r="AE79" s="216"/>
      <c r="AF79" s="161" t="s">
        <v>20</v>
      </c>
      <c r="AG79" s="219"/>
      <c r="AH79" s="212"/>
      <c r="AI79" s="212"/>
      <c r="AJ79" s="212"/>
      <c r="AK79" s="212"/>
      <c r="AL79" s="212"/>
      <c r="AM79" s="212"/>
      <c r="AN79" s="212"/>
      <c r="AO79" s="212"/>
      <c r="AP79" s="212"/>
      <c r="AQ79" s="212"/>
      <c r="AR79" s="212"/>
      <c r="AS79" s="212"/>
      <c r="AT79" s="212"/>
      <c r="AU79" s="212"/>
      <c r="AV79" s="212"/>
    </row>
    <row r="80" spans="1:48" ht="9.75" customHeight="1" x14ac:dyDescent="0.2">
      <c r="A80" s="212"/>
      <c r="B80" s="212"/>
      <c r="C80" s="212"/>
      <c r="D80" s="212"/>
      <c r="E80" s="212"/>
      <c r="F80" s="212"/>
      <c r="G80" s="212"/>
      <c r="H80" s="212"/>
      <c r="I80" s="212"/>
      <c r="J80" s="212"/>
      <c r="K80" s="212"/>
      <c r="L80" s="212"/>
      <c r="M80" s="212"/>
      <c r="N80" s="212"/>
      <c r="O80" s="212"/>
      <c r="P80" s="214"/>
      <c r="Q80" s="156"/>
      <c r="R80" s="156"/>
      <c r="S80" s="217"/>
      <c r="T80" s="217"/>
      <c r="U80" s="217"/>
      <c r="V80" s="217"/>
      <c r="W80" s="156"/>
      <c r="X80" s="156"/>
      <c r="Y80" s="156"/>
      <c r="Z80" s="156"/>
      <c r="AA80" s="156"/>
      <c r="AB80" s="217"/>
      <c r="AC80" s="217"/>
      <c r="AD80" s="217"/>
      <c r="AE80" s="217"/>
      <c r="AF80" s="156"/>
      <c r="AG80" s="220"/>
      <c r="AH80" s="212"/>
      <c r="AI80" s="212"/>
      <c r="AJ80" s="212"/>
      <c r="AK80" s="212"/>
      <c r="AL80" s="212"/>
      <c r="AM80" s="212"/>
      <c r="AN80" s="212"/>
      <c r="AO80" s="212"/>
      <c r="AP80" s="212"/>
      <c r="AQ80" s="212"/>
      <c r="AR80" s="212"/>
      <c r="AS80" s="212"/>
      <c r="AT80" s="212"/>
      <c r="AU80" s="212"/>
      <c r="AV80" s="212"/>
    </row>
    <row r="81" spans="1:48" ht="9.75" customHeight="1" x14ac:dyDescent="0.2">
      <c r="A81" s="212"/>
      <c r="B81" s="212"/>
      <c r="C81" s="212"/>
      <c r="D81" s="212"/>
      <c r="E81" s="212"/>
      <c r="F81" s="212"/>
      <c r="G81" s="212"/>
      <c r="H81" s="212"/>
      <c r="I81" s="212"/>
      <c r="J81" s="212"/>
      <c r="K81" s="212"/>
      <c r="L81" s="212"/>
      <c r="M81" s="212"/>
      <c r="N81" s="212"/>
      <c r="O81" s="212"/>
      <c r="P81" s="214"/>
      <c r="Q81" s="156"/>
      <c r="R81" s="156"/>
      <c r="S81" s="217"/>
      <c r="T81" s="217"/>
      <c r="U81" s="217"/>
      <c r="V81" s="217"/>
      <c r="W81" s="156"/>
      <c r="X81" s="156"/>
      <c r="Y81" s="156"/>
      <c r="Z81" s="156"/>
      <c r="AA81" s="156"/>
      <c r="AB81" s="217"/>
      <c r="AC81" s="217"/>
      <c r="AD81" s="217"/>
      <c r="AE81" s="217"/>
      <c r="AF81" s="156"/>
      <c r="AG81" s="220"/>
      <c r="AH81" s="212"/>
      <c r="AI81" s="212"/>
      <c r="AJ81" s="212"/>
      <c r="AK81" s="212"/>
      <c r="AL81" s="212"/>
      <c r="AM81" s="212"/>
      <c r="AN81" s="212"/>
      <c r="AO81" s="212"/>
      <c r="AP81" s="212"/>
      <c r="AQ81" s="212"/>
      <c r="AR81" s="212"/>
      <c r="AS81" s="212"/>
      <c r="AT81" s="212"/>
      <c r="AU81" s="212"/>
      <c r="AV81" s="212"/>
    </row>
    <row r="82" spans="1:48" ht="9.75" customHeight="1" x14ac:dyDescent="0.2">
      <c r="A82" s="212"/>
      <c r="B82" s="212"/>
      <c r="C82" s="212"/>
      <c r="D82" s="212"/>
      <c r="E82" s="212"/>
      <c r="F82" s="212"/>
      <c r="G82" s="212"/>
      <c r="H82" s="212"/>
      <c r="I82" s="212"/>
      <c r="J82" s="212"/>
      <c r="K82" s="212"/>
      <c r="L82" s="212"/>
      <c r="M82" s="212"/>
      <c r="N82" s="212"/>
      <c r="O82" s="212"/>
      <c r="P82" s="215"/>
      <c r="Q82" s="162"/>
      <c r="R82" s="162"/>
      <c r="S82" s="218"/>
      <c r="T82" s="218"/>
      <c r="U82" s="218"/>
      <c r="V82" s="218"/>
      <c r="W82" s="162"/>
      <c r="X82" s="162"/>
      <c r="Y82" s="162"/>
      <c r="Z82" s="162"/>
      <c r="AA82" s="162"/>
      <c r="AB82" s="218"/>
      <c r="AC82" s="218"/>
      <c r="AD82" s="218"/>
      <c r="AE82" s="218"/>
      <c r="AF82" s="162"/>
      <c r="AG82" s="221"/>
      <c r="AH82" s="212"/>
      <c r="AI82" s="212"/>
      <c r="AJ82" s="212"/>
      <c r="AK82" s="212"/>
      <c r="AL82" s="212"/>
      <c r="AM82" s="212"/>
      <c r="AN82" s="212"/>
      <c r="AO82" s="212"/>
      <c r="AP82" s="212"/>
      <c r="AQ82" s="212"/>
      <c r="AR82" s="212"/>
      <c r="AS82" s="212"/>
      <c r="AT82" s="212"/>
      <c r="AU82" s="212"/>
      <c r="AV82" s="212"/>
    </row>
    <row r="83" spans="1:48" ht="9.75" customHeight="1" x14ac:dyDescent="0.2">
      <c r="A83" s="212"/>
      <c r="B83" s="212"/>
      <c r="C83" s="212" t="s">
        <v>22</v>
      </c>
      <c r="D83" s="212"/>
      <c r="E83" s="212"/>
      <c r="F83" s="212"/>
      <c r="G83" s="212"/>
      <c r="H83" s="212"/>
      <c r="I83" s="212"/>
      <c r="J83" s="212"/>
      <c r="K83" s="212"/>
      <c r="L83" s="212"/>
      <c r="M83" s="212"/>
      <c r="N83" s="212"/>
      <c r="O83" s="212"/>
      <c r="P83" s="222"/>
      <c r="Q83" s="223"/>
      <c r="R83" s="223"/>
      <c r="S83" s="177"/>
      <c r="T83" s="177"/>
      <c r="U83" s="177"/>
      <c r="V83" s="161" t="s">
        <v>2</v>
      </c>
      <c r="W83" s="161"/>
      <c r="X83" s="177"/>
      <c r="Y83" s="177"/>
      <c r="Z83" s="177"/>
      <c r="AA83" s="161" t="s">
        <v>0</v>
      </c>
      <c r="AB83" s="161"/>
      <c r="AC83" s="177"/>
      <c r="AD83" s="177"/>
      <c r="AE83" s="177"/>
      <c r="AF83" s="161" t="s">
        <v>1</v>
      </c>
      <c r="AG83" s="219"/>
      <c r="AH83" s="212"/>
      <c r="AI83" s="212"/>
      <c r="AJ83" s="212"/>
      <c r="AK83" s="212"/>
      <c r="AL83" s="212"/>
      <c r="AM83" s="212"/>
      <c r="AN83" s="212"/>
      <c r="AO83" s="212"/>
      <c r="AP83" s="212"/>
      <c r="AQ83" s="212"/>
      <c r="AR83" s="212"/>
      <c r="AS83" s="212"/>
      <c r="AT83" s="212"/>
      <c r="AU83" s="212"/>
      <c r="AV83" s="212"/>
    </row>
    <row r="84" spans="1:48" ht="9.75" customHeight="1" x14ac:dyDescent="0.2">
      <c r="A84" s="212"/>
      <c r="B84" s="212"/>
      <c r="C84" s="212"/>
      <c r="D84" s="212"/>
      <c r="E84" s="212"/>
      <c r="F84" s="212"/>
      <c r="G84" s="212"/>
      <c r="H84" s="212"/>
      <c r="I84" s="212"/>
      <c r="J84" s="212"/>
      <c r="K84" s="212"/>
      <c r="L84" s="212"/>
      <c r="M84" s="212"/>
      <c r="N84" s="212"/>
      <c r="O84" s="212"/>
      <c r="P84" s="224"/>
      <c r="Q84" s="225"/>
      <c r="R84" s="225"/>
      <c r="S84" s="114"/>
      <c r="T84" s="114"/>
      <c r="U84" s="114"/>
      <c r="V84" s="156"/>
      <c r="W84" s="156"/>
      <c r="X84" s="114"/>
      <c r="Y84" s="114"/>
      <c r="Z84" s="114"/>
      <c r="AA84" s="156"/>
      <c r="AB84" s="156"/>
      <c r="AC84" s="114"/>
      <c r="AD84" s="114"/>
      <c r="AE84" s="114"/>
      <c r="AF84" s="156"/>
      <c r="AG84" s="220"/>
      <c r="AH84" s="212"/>
      <c r="AI84" s="212"/>
      <c r="AJ84" s="212"/>
      <c r="AK84" s="212"/>
      <c r="AL84" s="212"/>
      <c r="AM84" s="212"/>
      <c r="AN84" s="212"/>
      <c r="AO84" s="212"/>
      <c r="AP84" s="212"/>
      <c r="AQ84" s="212"/>
      <c r="AR84" s="212"/>
      <c r="AS84" s="212"/>
      <c r="AT84" s="212"/>
      <c r="AU84" s="212"/>
      <c r="AV84" s="212"/>
    </row>
    <row r="85" spans="1:48" ht="9.75" customHeight="1" x14ac:dyDescent="0.2">
      <c r="A85" s="212"/>
      <c r="B85" s="212"/>
      <c r="C85" s="212"/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24"/>
      <c r="Q85" s="225"/>
      <c r="R85" s="225"/>
      <c r="S85" s="114"/>
      <c r="T85" s="114"/>
      <c r="U85" s="114"/>
      <c r="V85" s="156"/>
      <c r="W85" s="156"/>
      <c r="X85" s="114"/>
      <c r="Y85" s="114"/>
      <c r="Z85" s="114"/>
      <c r="AA85" s="156"/>
      <c r="AB85" s="156"/>
      <c r="AC85" s="114"/>
      <c r="AD85" s="114"/>
      <c r="AE85" s="114"/>
      <c r="AF85" s="156"/>
      <c r="AG85" s="220"/>
      <c r="AH85" s="212"/>
      <c r="AI85" s="212"/>
      <c r="AJ85" s="212"/>
      <c r="AK85" s="212"/>
      <c r="AL85" s="212"/>
      <c r="AM85" s="212"/>
      <c r="AN85" s="212"/>
      <c r="AO85" s="212"/>
      <c r="AP85" s="212"/>
      <c r="AQ85" s="212"/>
      <c r="AR85" s="212"/>
      <c r="AS85" s="212"/>
      <c r="AT85" s="212"/>
      <c r="AU85" s="212"/>
      <c r="AV85" s="212"/>
    </row>
    <row r="86" spans="1:48" ht="9.75" customHeight="1" x14ac:dyDescent="0.2">
      <c r="A86" s="212"/>
      <c r="B86" s="212"/>
      <c r="C86" s="212"/>
      <c r="D86" s="212"/>
      <c r="E86" s="212"/>
      <c r="F86" s="212"/>
      <c r="G86" s="212"/>
      <c r="H86" s="212"/>
      <c r="I86" s="212"/>
      <c r="J86" s="212"/>
      <c r="K86" s="212"/>
      <c r="L86" s="212"/>
      <c r="M86" s="212"/>
      <c r="N86" s="212"/>
      <c r="O86" s="212"/>
      <c r="P86" s="226"/>
      <c r="Q86" s="227"/>
      <c r="R86" s="227"/>
      <c r="S86" s="180"/>
      <c r="T86" s="180"/>
      <c r="U86" s="180"/>
      <c r="V86" s="162"/>
      <c r="W86" s="162"/>
      <c r="X86" s="180"/>
      <c r="Y86" s="180"/>
      <c r="Z86" s="180"/>
      <c r="AA86" s="162"/>
      <c r="AB86" s="162"/>
      <c r="AC86" s="180"/>
      <c r="AD86" s="180"/>
      <c r="AE86" s="180"/>
      <c r="AF86" s="162"/>
      <c r="AG86" s="221"/>
      <c r="AH86" s="212"/>
      <c r="AI86" s="212"/>
      <c r="AJ86" s="212"/>
      <c r="AK86" s="212"/>
      <c r="AL86" s="212"/>
      <c r="AM86" s="212"/>
      <c r="AN86" s="212"/>
      <c r="AO86" s="212"/>
      <c r="AP86" s="212"/>
      <c r="AQ86" s="212"/>
      <c r="AR86" s="212"/>
      <c r="AS86" s="212"/>
      <c r="AT86" s="212"/>
      <c r="AU86" s="212"/>
      <c r="AV86" s="212"/>
    </row>
    <row r="87" spans="1:48" ht="9.75" customHeight="1" x14ac:dyDescent="0.2">
      <c r="A87" s="209" t="s">
        <v>68</v>
      </c>
      <c r="B87" s="209"/>
      <c r="C87" s="209"/>
      <c r="D87" s="209"/>
      <c r="E87" s="209"/>
      <c r="F87" s="209"/>
      <c r="G87" s="209"/>
      <c r="H87" s="209"/>
      <c r="I87" s="209"/>
      <c r="J87" s="209"/>
      <c r="K87" s="209"/>
      <c r="L87" s="209"/>
      <c r="M87" s="209"/>
      <c r="N87" s="209"/>
      <c r="O87" s="209"/>
      <c r="P87" s="209"/>
      <c r="Q87" s="209"/>
      <c r="R87" s="209"/>
      <c r="S87" s="209"/>
      <c r="T87" s="209"/>
      <c r="U87" s="209"/>
      <c r="V87" s="209"/>
      <c r="W87" s="209"/>
      <c r="X87" s="209"/>
      <c r="Y87" s="209"/>
      <c r="Z87" s="209"/>
      <c r="AA87" s="209"/>
      <c r="AB87" s="209"/>
      <c r="AC87" s="209"/>
      <c r="AD87" s="209"/>
      <c r="AE87" s="209"/>
      <c r="AF87" s="209"/>
      <c r="AG87" s="209"/>
      <c r="AH87" s="209"/>
      <c r="AI87" s="209"/>
      <c r="AJ87" s="209"/>
      <c r="AK87" s="209"/>
      <c r="AL87" s="209"/>
      <c r="AM87" s="209"/>
      <c r="AN87" s="209"/>
      <c r="AO87" s="209"/>
      <c r="AP87" s="209"/>
      <c r="AQ87" s="209"/>
      <c r="AR87" s="209"/>
      <c r="AS87" s="209"/>
      <c r="AT87" s="209"/>
      <c r="AU87" s="209"/>
      <c r="AV87" s="209"/>
    </row>
    <row r="88" spans="1:48" ht="9.75" customHeight="1" x14ac:dyDescent="0.2">
      <c r="A88" s="210"/>
      <c r="B88" s="210"/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  <c r="AA88" s="210"/>
      <c r="AB88" s="210"/>
      <c r="AC88" s="210"/>
      <c r="AD88" s="210"/>
      <c r="AE88" s="210"/>
      <c r="AF88" s="210"/>
      <c r="AG88" s="210"/>
      <c r="AH88" s="210"/>
      <c r="AI88" s="210"/>
      <c r="AJ88" s="210"/>
      <c r="AK88" s="210"/>
      <c r="AL88" s="210"/>
      <c r="AM88" s="210"/>
      <c r="AN88" s="210"/>
      <c r="AO88" s="210"/>
      <c r="AP88" s="210"/>
      <c r="AQ88" s="210"/>
      <c r="AR88" s="210"/>
      <c r="AS88" s="210"/>
      <c r="AT88" s="210"/>
      <c r="AU88" s="210"/>
      <c r="AV88" s="210"/>
    </row>
  </sheetData>
  <sheetProtection algorithmName="SHA-512" hashValue="QV3gnuHYVNNVuiM6Hm1VWRii16DmYb3KTn2YDt3cHVdUSwYbzvIV6uUwTz74XOUKULaiNFgv/UJeIGsLZCU8mg==" saltValue="8gLHoredPiS0TJgLD+b7Mw==" spinCount="100000" sheet="1" scenarios="1"/>
  <mergeCells count="106">
    <mergeCell ref="A9:T12"/>
    <mergeCell ref="AQ9:AV10"/>
    <mergeCell ref="AM11:AN12"/>
    <mergeCell ref="AO11:AP12"/>
    <mergeCell ref="AQ11:AR12"/>
    <mergeCell ref="AS11:AT12"/>
    <mergeCell ref="AU11:AV12"/>
    <mergeCell ref="AI11:AL12"/>
    <mergeCell ref="A23:W26"/>
    <mergeCell ref="Z25:AD26"/>
    <mergeCell ref="AE25:AV26"/>
    <mergeCell ref="D28:L31"/>
    <mergeCell ref="Q28:S31"/>
    <mergeCell ref="V28:X31"/>
    <mergeCell ref="AA28:AC31"/>
    <mergeCell ref="Z14:AD15"/>
    <mergeCell ref="AE14:AV15"/>
    <mergeCell ref="Z17:AD18"/>
    <mergeCell ref="AE17:AS18"/>
    <mergeCell ref="Z19:AD20"/>
    <mergeCell ref="AE19:AS20"/>
    <mergeCell ref="Z22:AD23"/>
    <mergeCell ref="AE22:AV23"/>
    <mergeCell ref="AT17:AV18"/>
    <mergeCell ref="AT19:AV20"/>
    <mergeCell ref="Q43:AC45"/>
    <mergeCell ref="AD43:AF45"/>
    <mergeCell ref="AJ43:AK45"/>
    <mergeCell ref="AL43:AU45"/>
    <mergeCell ref="Q46:AC48"/>
    <mergeCell ref="AD46:AF48"/>
    <mergeCell ref="AJ46:AK48"/>
    <mergeCell ref="AL46:AU48"/>
    <mergeCell ref="D32:L35"/>
    <mergeCell ref="Q32:AV35"/>
    <mergeCell ref="D36:L39"/>
    <mergeCell ref="T36:AC39"/>
    <mergeCell ref="AK36:AS39"/>
    <mergeCell ref="Q40:AC42"/>
    <mergeCell ref="AD40:AF42"/>
    <mergeCell ref="AH40:AU42"/>
    <mergeCell ref="Q49:AC51"/>
    <mergeCell ref="AD49:AF51"/>
    <mergeCell ref="AJ49:AK51"/>
    <mergeCell ref="AL49:AU51"/>
    <mergeCell ref="Q52:X54"/>
    <mergeCell ref="Y52:AA54"/>
    <mergeCell ref="AB52:AC54"/>
    <mergeCell ref="AD52:AF54"/>
    <mergeCell ref="AJ52:AK54"/>
    <mergeCell ref="AL52:AU54"/>
    <mergeCell ref="Q61:AC63"/>
    <mergeCell ref="AD61:AF63"/>
    <mergeCell ref="AJ61:AK63"/>
    <mergeCell ref="AL61:AU63"/>
    <mergeCell ref="Q64:AC66"/>
    <mergeCell ref="AD64:AF66"/>
    <mergeCell ref="AJ64:AK66"/>
    <mergeCell ref="AL64:AU66"/>
    <mergeCell ref="Q55:AC57"/>
    <mergeCell ref="AD55:AF57"/>
    <mergeCell ref="AJ55:AK57"/>
    <mergeCell ref="AL55:AU57"/>
    <mergeCell ref="Q58:AC60"/>
    <mergeCell ref="AD58:AF60"/>
    <mergeCell ref="AJ58:AK60"/>
    <mergeCell ref="AL58:AU60"/>
    <mergeCell ref="Q76:AC78"/>
    <mergeCell ref="AD76:AF78"/>
    <mergeCell ref="AH76:AI78"/>
    <mergeCell ref="AJ76:AK78"/>
    <mergeCell ref="AL76:AU78"/>
    <mergeCell ref="Q67:AC69"/>
    <mergeCell ref="AD67:AF69"/>
    <mergeCell ref="AH67:AI69"/>
    <mergeCell ref="AJ67:AK69"/>
    <mergeCell ref="AL67:AU69"/>
    <mergeCell ref="Q70:AC72"/>
    <mergeCell ref="AD70:AF72"/>
    <mergeCell ref="AH70:AI72"/>
    <mergeCell ref="AJ70:AK72"/>
    <mergeCell ref="AL70:AU72"/>
    <mergeCell ref="AQ1:AV1"/>
    <mergeCell ref="A87:AV88"/>
    <mergeCell ref="A79:B86"/>
    <mergeCell ref="C79:O82"/>
    <mergeCell ref="P79:R82"/>
    <mergeCell ref="S79:V82"/>
    <mergeCell ref="W79:X82"/>
    <mergeCell ref="Y79:AA82"/>
    <mergeCell ref="Q73:AC75"/>
    <mergeCell ref="AD73:AF75"/>
    <mergeCell ref="AH73:AI75"/>
    <mergeCell ref="AF83:AG86"/>
    <mergeCell ref="AB79:AE82"/>
    <mergeCell ref="AF79:AG82"/>
    <mergeCell ref="AH79:AV86"/>
    <mergeCell ref="C83:O86"/>
    <mergeCell ref="P83:R86"/>
    <mergeCell ref="S83:U86"/>
    <mergeCell ref="V83:W86"/>
    <mergeCell ref="X83:Z86"/>
    <mergeCell ref="AA83:AB86"/>
    <mergeCell ref="AC83:AE86"/>
    <mergeCell ref="AJ73:AK75"/>
    <mergeCell ref="AL73:AU75"/>
  </mergeCells>
  <phoneticPr fontId="2"/>
  <printOptions horizontalCentered="1" verticalCentered="1"/>
  <pageMargins left="0.59055118110236227" right="0.59055118110236227" top="0.78740157480314965" bottom="0.59055118110236227" header="0" footer="0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55758-9E89-47F9-95E6-212A70AB5F11}">
  <sheetPr>
    <tabColor theme="8" tint="-0.249977111117893"/>
  </sheetPr>
  <dimension ref="A1:AV88"/>
  <sheetViews>
    <sheetView showGridLines="0" showRowColHeaders="0" showZeros="0" view="pageBreakPreview" zoomScaleNormal="115" zoomScaleSheetLayoutView="100" workbookViewId="0">
      <selection activeCell="F13" sqref="AI13"/>
    </sheetView>
  </sheetViews>
  <sheetFormatPr defaultColWidth="1.88671875" defaultRowHeight="19.5" customHeight="1" x14ac:dyDescent="0.2"/>
  <cols>
    <col min="1" max="16384" width="1.88671875" style="1"/>
  </cols>
  <sheetData>
    <row r="1" spans="1:48" ht="9.75" customHeight="1" x14ac:dyDescent="0.2">
      <c r="A1" s="110" t="s">
        <v>83</v>
      </c>
      <c r="B1" s="111"/>
      <c r="C1" s="111"/>
      <c r="D1" s="111"/>
      <c r="E1" s="111"/>
      <c r="F1" s="111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56" t="s">
        <v>81</v>
      </c>
      <c r="T1" s="177"/>
      <c r="U1" s="177"/>
      <c r="V1" s="177"/>
      <c r="W1" s="177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1"/>
      <c r="AR1" s="212" t="s">
        <v>82</v>
      </c>
      <c r="AS1" s="212"/>
      <c r="AT1" s="212"/>
      <c r="AU1" s="212"/>
      <c r="AV1" s="212"/>
    </row>
    <row r="2" spans="1:48" ht="9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258"/>
      <c r="T2" s="180"/>
      <c r="U2" s="180"/>
      <c r="V2" s="180"/>
      <c r="W2" s="180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  <c r="AP2" s="262"/>
      <c r="AQ2" s="263"/>
      <c r="AR2" s="212"/>
      <c r="AS2" s="212"/>
      <c r="AT2" s="212"/>
      <c r="AU2" s="212"/>
      <c r="AV2" s="212"/>
    </row>
    <row r="3" spans="1:48" ht="9.75" customHeight="1" x14ac:dyDescent="0.2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</row>
    <row r="4" spans="1:48" ht="9.75" customHeight="1" x14ac:dyDescent="0.2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59"/>
      <c r="AM4" s="259"/>
      <c r="AN4" s="259"/>
      <c r="AO4" s="259"/>
      <c r="AP4" s="259"/>
      <c r="AQ4" s="259"/>
      <c r="AR4" s="259"/>
      <c r="AS4" s="259"/>
      <c r="AT4" s="259"/>
      <c r="AU4" s="259"/>
      <c r="AV4" s="259"/>
    </row>
    <row r="5" spans="1:48" ht="9.75" customHeight="1" x14ac:dyDescent="0.2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259"/>
      <c r="AP5" s="259"/>
      <c r="AQ5" s="259"/>
      <c r="AR5" s="259"/>
      <c r="AS5" s="259"/>
      <c r="AT5" s="259"/>
      <c r="AU5" s="259"/>
      <c r="AV5" s="259"/>
    </row>
    <row r="6" spans="1:48" ht="9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  <c r="AT6" s="259"/>
      <c r="AU6" s="259"/>
      <c r="AV6" s="259"/>
    </row>
    <row r="7" spans="1:48" ht="9.7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259"/>
      <c r="AI7" s="259"/>
      <c r="AJ7" s="259"/>
      <c r="AK7" s="259"/>
      <c r="AL7" s="259"/>
      <c r="AM7" s="259"/>
      <c r="AN7" s="259"/>
      <c r="AO7" s="259"/>
      <c r="AP7" s="259"/>
      <c r="AQ7" s="259"/>
      <c r="AR7" s="259"/>
      <c r="AS7" s="259"/>
      <c r="AT7" s="259"/>
      <c r="AU7" s="259"/>
      <c r="AV7" s="259"/>
    </row>
    <row r="8" spans="1:48" ht="9.7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5"/>
      <c r="AR8" s="78"/>
      <c r="AS8" s="78"/>
      <c r="AT8" s="78"/>
      <c r="AU8" s="78"/>
      <c r="AV8" s="78"/>
    </row>
    <row r="9" spans="1:48" ht="9.75" customHeight="1" x14ac:dyDescent="0.2">
      <c r="A9" s="182" t="s">
        <v>74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183" t="s">
        <v>8</v>
      </c>
      <c r="AR9" s="183"/>
      <c r="AS9" s="183"/>
      <c r="AT9" s="183"/>
      <c r="AU9" s="183"/>
      <c r="AV9" s="183"/>
    </row>
    <row r="10" spans="1:48" ht="9.75" customHeight="1" x14ac:dyDescent="0.2">
      <c r="A10" s="182"/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183"/>
      <c r="AR10" s="183"/>
      <c r="AS10" s="183"/>
      <c r="AT10" s="183"/>
      <c r="AU10" s="183"/>
      <c r="AV10" s="183"/>
    </row>
    <row r="11" spans="1:48" ht="9.75" customHeight="1" x14ac:dyDescent="0.2">
      <c r="A11" s="182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4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  <c r="AG11" s="7"/>
      <c r="AH11" s="5"/>
      <c r="AI11" s="114">
        <f>①貴社控!AI11</f>
        <v>0</v>
      </c>
      <c r="AJ11" s="114"/>
      <c r="AK11" s="114"/>
      <c r="AL11" s="114"/>
      <c r="AM11" s="114" t="s">
        <v>2</v>
      </c>
      <c r="AN11" s="114"/>
      <c r="AO11" s="114">
        <f>①貴社控!AO11</f>
        <v>0</v>
      </c>
      <c r="AP11" s="114"/>
      <c r="AQ11" s="114" t="s">
        <v>0</v>
      </c>
      <c r="AR11" s="114"/>
      <c r="AS11" s="114">
        <f>①貴社控!AS11</f>
        <v>0</v>
      </c>
      <c r="AT11" s="114"/>
      <c r="AU11" s="114" t="s">
        <v>1</v>
      </c>
      <c r="AV11" s="114"/>
    </row>
    <row r="12" spans="1:48" ht="9.75" customHeight="1" x14ac:dyDescent="0.2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6"/>
      <c r="V12" s="6"/>
      <c r="W12" s="6"/>
      <c r="X12" s="6"/>
      <c r="Y12" s="6"/>
      <c r="Z12" s="6"/>
      <c r="AA12" s="6"/>
      <c r="AB12" s="5"/>
      <c r="AC12" s="5"/>
      <c r="AD12" s="5"/>
      <c r="AE12" s="5"/>
      <c r="AF12" s="5"/>
      <c r="AG12" s="5"/>
      <c r="AH12" s="5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</row>
    <row r="13" spans="1:48" ht="9.7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8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</row>
    <row r="14" spans="1:48" ht="9.75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5"/>
      <c r="T14" s="5"/>
      <c r="U14" s="5"/>
      <c r="V14" s="5"/>
      <c r="W14" s="5"/>
      <c r="X14" s="5"/>
      <c r="Y14" s="5"/>
      <c r="Z14" s="112" t="s">
        <v>6</v>
      </c>
      <c r="AA14" s="112"/>
      <c r="AB14" s="112"/>
      <c r="AC14" s="112"/>
      <c r="AD14" s="112"/>
      <c r="AE14" s="112">
        <f>①貴社控!AE14</f>
        <v>0</v>
      </c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</row>
    <row r="15" spans="1:48" ht="9.7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</row>
    <row r="16" spans="1:48" ht="9.6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</row>
    <row r="17" spans="1:48" ht="9.7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12"/>
      <c r="AA17" s="112"/>
      <c r="AB17" s="112"/>
      <c r="AC17" s="112"/>
      <c r="AD17" s="112"/>
      <c r="AE17" s="112">
        <f>①貴社控!AE17</f>
        <v>0</v>
      </c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8"/>
      <c r="AU17" s="117"/>
      <c r="AV17" s="117"/>
    </row>
    <row r="18" spans="1:48" ht="9.7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7"/>
      <c r="AU18" s="117"/>
      <c r="AV18" s="117"/>
    </row>
    <row r="19" spans="1:48" ht="9.75" customHeight="1" x14ac:dyDescent="0.2">
      <c r="A19" s="7"/>
      <c r="B19" s="7"/>
      <c r="C19" s="7"/>
      <c r="D19" s="7"/>
      <c r="E19" s="7"/>
      <c r="F19" s="7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112" t="s">
        <v>76</v>
      </c>
      <c r="AA19" s="112"/>
      <c r="AB19" s="112"/>
      <c r="AC19" s="112"/>
      <c r="AD19" s="112"/>
      <c r="AE19" s="188">
        <f>①貴社控!AE19</f>
        <v>0</v>
      </c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16" t="s">
        <v>7</v>
      </c>
      <c r="AU19" s="117"/>
      <c r="AV19" s="117"/>
    </row>
    <row r="20" spans="1:48" ht="9.7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7"/>
      <c r="AU20" s="117"/>
      <c r="AV20" s="117"/>
    </row>
    <row r="21" spans="1:48" ht="9.6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</row>
    <row r="22" spans="1:48" ht="9.7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5"/>
      <c r="X22" s="5"/>
      <c r="Y22" s="5"/>
      <c r="Z22" s="112" t="s">
        <v>5</v>
      </c>
      <c r="AA22" s="112"/>
      <c r="AB22" s="112"/>
      <c r="AC22" s="112"/>
      <c r="AD22" s="112"/>
      <c r="AE22" s="112">
        <f>①貴社控!AE22</f>
        <v>0</v>
      </c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</row>
    <row r="23" spans="1:48" ht="9.75" customHeight="1" x14ac:dyDescent="0.2">
      <c r="A23" s="185" t="s">
        <v>9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0"/>
      <c r="Y23" s="10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</row>
    <row r="24" spans="1:48" ht="9.6" customHeight="1" x14ac:dyDescent="0.2">
      <c r="A24" s="185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5"/>
      <c r="Y24" s="5"/>
      <c r="Z24" s="5"/>
      <c r="AA24" s="5"/>
      <c r="AB24" s="5"/>
      <c r="AC24" s="5"/>
      <c r="AD24" s="5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</row>
    <row r="25" spans="1:48" ht="9.75" customHeight="1" x14ac:dyDescent="0.2">
      <c r="A25" s="185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0"/>
      <c r="Y25" s="10"/>
      <c r="Z25" s="112" t="s">
        <v>4</v>
      </c>
      <c r="AA25" s="112"/>
      <c r="AB25" s="112"/>
      <c r="AC25" s="112"/>
      <c r="AD25" s="112"/>
      <c r="AE25" s="239">
        <f>①貴社控!AE25</f>
        <v>0</v>
      </c>
      <c r="AF25" s="239"/>
      <c r="AG25" s="239"/>
      <c r="AH25" s="239"/>
      <c r="AI25" s="239"/>
      <c r="AJ25" s="239"/>
      <c r="AK25" s="239"/>
      <c r="AL25" s="239"/>
      <c r="AM25" s="239"/>
      <c r="AN25" s="239"/>
      <c r="AO25" s="239"/>
      <c r="AP25" s="239"/>
      <c r="AQ25" s="239"/>
      <c r="AR25" s="239"/>
      <c r="AS25" s="239"/>
      <c r="AT25" s="239"/>
      <c r="AU25" s="239"/>
      <c r="AV25" s="239"/>
    </row>
    <row r="26" spans="1:48" ht="9.75" customHeight="1" x14ac:dyDescent="0.2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0"/>
      <c r="Y26" s="10"/>
      <c r="Z26" s="188"/>
      <c r="AA26" s="188"/>
      <c r="AB26" s="188"/>
      <c r="AC26" s="188"/>
      <c r="AD26" s="188"/>
      <c r="AE26" s="255"/>
      <c r="AF26" s="255"/>
      <c r="AG26" s="255"/>
      <c r="AH26" s="255"/>
      <c r="AI26" s="255"/>
      <c r="AJ26" s="255"/>
      <c r="AK26" s="255"/>
      <c r="AL26" s="255"/>
      <c r="AM26" s="255"/>
      <c r="AN26" s="255"/>
      <c r="AO26" s="255"/>
      <c r="AP26" s="255"/>
      <c r="AQ26" s="255"/>
      <c r="AR26" s="255"/>
      <c r="AS26" s="255"/>
      <c r="AT26" s="255"/>
      <c r="AU26" s="255"/>
      <c r="AV26" s="255"/>
    </row>
    <row r="27" spans="1:48" ht="9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7"/>
      <c r="X27" s="7"/>
      <c r="Y27" s="7"/>
      <c r="Z27" s="7"/>
      <c r="AA27" s="5"/>
      <c r="AB27" s="5"/>
      <c r="AC27" s="5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</row>
    <row r="28" spans="1:48" s="18" customFormat="1" ht="9.75" customHeight="1" x14ac:dyDescent="0.2">
      <c r="A28" s="12"/>
      <c r="B28" s="13"/>
      <c r="C28" s="14"/>
      <c r="D28" s="163" t="s">
        <v>31</v>
      </c>
      <c r="E28" s="163"/>
      <c r="F28" s="163"/>
      <c r="G28" s="163"/>
      <c r="H28" s="163"/>
      <c r="I28" s="163"/>
      <c r="J28" s="163"/>
      <c r="K28" s="163"/>
      <c r="L28" s="163"/>
      <c r="M28" s="14"/>
      <c r="N28" s="14"/>
      <c r="O28" s="14"/>
      <c r="P28" s="15"/>
      <c r="Q28" s="120">
        <f>①貴社控!Q28</f>
        <v>0</v>
      </c>
      <c r="R28" s="120"/>
      <c r="S28" s="120"/>
      <c r="T28" s="16"/>
      <c r="U28" s="16"/>
      <c r="V28" s="249">
        <f>①貴社控!V28</f>
        <v>0</v>
      </c>
      <c r="W28" s="249"/>
      <c r="X28" s="249"/>
      <c r="Y28" s="16"/>
      <c r="Z28" s="16"/>
      <c r="AA28" s="252">
        <f>①貴社控!AA28</f>
        <v>0</v>
      </c>
      <c r="AB28" s="252"/>
      <c r="AC28" s="252"/>
      <c r="AD28" s="90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7"/>
    </row>
    <row r="29" spans="1:48" s="18" customFormat="1" ht="9.75" customHeight="1" x14ac:dyDescent="0.2">
      <c r="A29" s="19"/>
      <c r="B29" s="20"/>
      <c r="C29" s="21"/>
      <c r="D29" s="164"/>
      <c r="E29" s="164"/>
      <c r="F29" s="164"/>
      <c r="G29" s="164"/>
      <c r="H29" s="164"/>
      <c r="I29" s="164"/>
      <c r="J29" s="164"/>
      <c r="K29" s="164"/>
      <c r="L29" s="164"/>
      <c r="M29" s="21"/>
      <c r="N29" s="21"/>
      <c r="O29" s="21"/>
      <c r="P29" s="22"/>
      <c r="Q29" s="121"/>
      <c r="R29" s="121"/>
      <c r="S29" s="121"/>
      <c r="T29" s="23"/>
      <c r="U29" s="23"/>
      <c r="V29" s="250"/>
      <c r="W29" s="250"/>
      <c r="X29" s="250"/>
      <c r="Y29" s="23"/>
      <c r="Z29" s="23"/>
      <c r="AA29" s="253"/>
      <c r="AB29" s="253"/>
      <c r="AC29" s="25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4"/>
    </row>
    <row r="30" spans="1:48" s="18" customFormat="1" ht="9.75" customHeight="1" x14ac:dyDescent="0.2">
      <c r="A30" s="19"/>
      <c r="B30" s="21"/>
      <c r="C30" s="21"/>
      <c r="D30" s="164"/>
      <c r="E30" s="164"/>
      <c r="F30" s="164"/>
      <c r="G30" s="164"/>
      <c r="H30" s="164"/>
      <c r="I30" s="164"/>
      <c r="J30" s="164"/>
      <c r="K30" s="164"/>
      <c r="L30" s="164"/>
      <c r="M30" s="21"/>
      <c r="N30" s="21"/>
      <c r="O30" s="21"/>
      <c r="P30" s="22"/>
      <c r="Q30" s="121"/>
      <c r="R30" s="121"/>
      <c r="S30" s="121"/>
      <c r="T30" s="23"/>
      <c r="U30" s="23"/>
      <c r="V30" s="250"/>
      <c r="W30" s="250"/>
      <c r="X30" s="250"/>
      <c r="Y30" s="23"/>
      <c r="Z30" s="23"/>
      <c r="AA30" s="253"/>
      <c r="AB30" s="253"/>
      <c r="AC30" s="25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4"/>
    </row>
    <row r="31" spans="1:48" s="18" customFormat="1" ht="9.75" customHeight="1" x14ac:dyDescent="0.2">
      <c r="A31" s="25"/>
      <c r="B31" s="26"/>
      <c r="C31" s="26"/>
      <c r="D31" s="167"/>
      <c r="E31" s="167"/>
      <c r="F31" s="167"/>
      <c r="G31" s="167"/>
      <c r="H31" s="167"/>
      <c r="I31" s="167"/>
      <c r="J31" s="167"/>
      <c r="K31" s="167"/>
      <c r="L31" s="167"/>
      <c r="M31" s="26"/>
      <c r="N31" s="26"/>
      <c r="O31" s="26"/>
      <c r="P31" s="27"/>
      <c r="Q31" s="142"/>
      <c r="R31" s="142"/>
      <c r="S31" s="142"/>
      <c r="T31" s="28"/>
      <c r="U31" s="28"/>
      <c r="V31" s="251"/>
      <c r="W31" s="251"/>
      <c r="X31" s="251"/>
      <c r="Y31" s="28"/>
      <c r="Z31" s="28"/>
      <c r="AA31" s="254"/>
      <c r="AB31" s="254"/>
      <c r="AC31" s="254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9"/>
    </row>
    <row r="32" spans="1:48" ht="9.75" customHeight="1" x14ac:dyDescent="0.2">
      <c r="A32" s="19"/>
      <c r="B32" s="20"/>
      <c r="C32" s="21"/>
      <c r="D32" s="164" t="s">
        <v>32</v>
      </c>
      <c r="E32" s="164"/>
      <c r="F32" s="164"/>
      <c r="G32" s="164"/>
      <c r="H32" s="164"/>
      <c r="I32" s="164"/>
      <c r="J32" s="164"/>
      <c r="K32" s="164"/>
      <c r="L32" s="164"/>
      <c r="M32" s="21"/>
      <c r="N32" s="21"/>
      <c r="O32" s="21"/>
      <c r="P32" s="30"/>
      <c r="Q32" s="237">
        <f>①貴社控!Q32</f>
        <v>0</v>
      </c>
      <c r="R32" s="237"/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237"/>
      <c r="AE32" s="237"/>
      <c r="AF32" s="237"/>
      <c r="AG32" s="237"/>
      <c r="AH32" s="237"/>
      <c r="AI32" s="237"/>
      <c r="AJ32" s="237"/>
      <c r="AK32" s="237"/>
      <c r="AL32" s="237"/>
      <c r="AM32" s="237"/>
      <c r="AN32" s="237"/>
      <c r="AO32" s="237"/>
      <c r="AP32" s="237"/>
      <c r="AQ32" s="237"/>
      <c r="AR32" s="237"/>
      <c r="AS32" s="237"/>
      <c r="AT32" s="237"/>
      <c r="AU32" s="237"/>
      <c r="AV32" s="238"/>
    </row>
    <row r="33" spans="1:48" ht="9.75" customHeight="1" x14ac:dyDescent="0.2">
      <c r="A33" s="19"/>
      <c r="B33" s="20"/>
      <c r="C33" s="21"/>
      <c r="D33" s="164"/>
      <c r="E33" s="164"/>
      <c r="F33" s="164"/>
      <c r="G33" s="164"/>
      <c r="H33" s="164"/>
      <c r="I33" s="164"/>
      <c r="J33" s="164"/>
      <c r="K33" s="164"/>
      <c r="L33" s="164"/>
      <c r="M33" s="21"/>
      <c r="N33" s="21"/>
      <c r="O33" s="21"/>
      <c r="P33" s="19"/>
      <c r="Q33" s="239"/>
      <c r="R33" s="239"/>
      <c r="S33" s="239"/>
      <c r="T33" s="239"/>
      <c r="U33" s="239"/>
      <c r="V33" s="239"/>
      <c r="W33" s="239"/>
      <c r="X33" s="239"/>
      <c r="Y33" s="239"/>
      <c r="Z33" s="239"/>
      <c r="AA33" s="239"/>
      <c r="AB33" s="239"/>
      <c r="AC33" s="239"/>
      <c r="AD33" s="239"/>
      <c r="AE33" s="239"/>
      <c r="AF33" s="239"/>
      <c r="AG33" s="239"/>
      <c r="AH33" s="239"/>
      <c r="AI33" s="239"/>
      <c r="AJ33" s="239"/>
      <c r="AK33" s="239"/>
      <c r="AL33" s="239"/>
      <c r="AM33" s="239"/>
      <c r="AN33" s="239"/>
      <c r="AO33" s="239"/>
      <c r="AP33" s="239"/>
      <c r="AQ33" s="239"/>
      <c r="AR33" s="239"/>
      <c r="AS33" s="239"/>
      <c r="AT33" s="239"/>
      <c r="AU33" s="239"/>
      <c r="AV33" s="240"/>
    </row>
    <row r="34" spans="1:48" s="18" customFormat="1" ht="9.75" customHeight="1" x14ac:dyDescent="0.2">
      <c r="A34" s="19"/>
      <c r="B34" s="21"/>
      <c r="C34" s="21"/>
      <c r="D34" s="164"/>
      <c r="E34" s="164"/>
      <c r="F34" s="164"/>
      <c r="G34" s="164"/>
      <c r="H34" s="164"/>
      <c r="I34" s="164"/>
      <c r="J34" s="164"/>
      <c r="K34" s="164"/>
      <c r="L34" s="164"/>
      <c r="M34" s="21"/>
      <c r="N34" s="21"/>
      <c r="O34" s="21"/>
      <c r="P34" s="19"/>
      <c r="Q34" s="239"/>
      <c r="R34" s="239"/>
      <c r="S34" s="239"/>
      <c r="T34" s="239"/>
      <c r="U34" s="239"/>
      <c r="V34" s="239"/>
      <c r="W34" s="239"/>
      <c r="X34" s="239"/>
      <c r="Y34" s="239"/>
      <c r="Z34" s="239"/>
      <c r="AA34" s="239"/>
      <c r="AB34" s="239"/>
      <c r="AC34" s="239"/>
      <c r="AD34" s="239"/>
      <c r="AE34" s="239"/>
      <c r="AF34" s="239"/>
      <c r="AG34" s="239"/>
      <c r="AH34" s="239"/>
      <c r="AI34" s="239"/>
      <c r="AJ34" s="239"/>
      <c r="AK34" s="239"/>
      <c r="AL34" s="239"/>
      <c r="AM34" s="239"/>
      <c r="AN34" s="239"/>
      <c r="AO34" s="239"/>
      <c r="AP34" s="239"/>
      <c r="AQ34" s="239"/>
      <c r="AR34" s="239"/>
      <c r="AS34" s="239"/>
      <c r="AT34" s="239"/>
      <c r="AU34" s="239"/>
      <c r="AV34" s="240"/>
    </row>
    <row r="35" spans="1:48" ht="9.75" customHeight="1" x14ac:dyDescent="0.2">
      <c r="A35" s="25"/>
      <c r="B35" s="26"/>
      <c r="C35" s="26"/>
      <c r="D35" s="167"/>
      <c r="E35" s="167"/>
      <c r="F35" s="167"/>
      <c r="G35" s="167"/>
      <c r="H35" s="167"/>
      <c r="I35" s="167"/>
      <c r="J35" s="167"/>
      <c r="K35" s="167"/>
      <c r="L35" s="167"/>
      <c r="M35" s="26"/>
      <c r="N35" s="26"/>
      <c r="O35" s="26"/>
      <c r="P35" s="25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42"/>
    </row>
    <row r="36" spans="1:48" ht="9.75" customHeight="1" x14ac:dyDescent="0.2">
      <c r="A36" s="30"/>
      <c r="B36" s="31"/>
      <c r="C36" s="31"/>
      <c r="D36" s="166" t="s">
        <v>33</v>
      </c>
      <c r="E36" s="166"/>
      <c r="F36" s="166"/>
      <c r="G36" s="166"/>
      <c r="H36" s="166"/>
      <c r="I36" s="166"/>
      <c r="J36" s="166"/>
      <c r="K36" s="166"/>
      <c r="L36" s="166"/>
      <c r="M36" s="31"/>
      <c r="N36" s="31"/>
      <c r="O36" s="31"/>
      <c r="P36" s="30"/>
      <c r="Q36" s="31"/>
      <c r="R36" s="31"/>
      <c r="S36" s="31"/>
      <c r="T36" s="166" t="s">
        <v>35</v>
      </c>
      <c r="U36" s="166"/>
      <c r="V36" s="166"/>
      <c r="W36" s="166"/>
      <c r="X36" s="166"/>
      <c r="Y36" s="166"/>
      <c r="Z36" s="166"/>
      <c r="AA36" s="166"/>
      <c r="AB36" s="166"/>
      <c r="AC36" s="166"/>
      <c r="AD36" s="31"/>
      <c r="AE36" s="31"/>
      <c r="AF36" s="31"/>
      <c r="AG36" s="32"/>
      <c r="AH36" s="33"/>
      <c r="AI36" s="31"/>
      <c r="AJ36" s="31"/>
      <c r="AK36" s="166" t="s">
        <v>34</v>
      </c>
      <c r="AL36" s="166"/>
      <c r="AM36" s="166"/>
      <c r="AN36" s="166"/>
      <c r="AO36" s="166"/>
      <c r="AP36" s="166"/>
      <c r="AQ36" s="166"/>
      <c r="AR36" s="166"/>
      <c r="AS36" s="166"/>
      <c r="AT36" s="31"/>
      <c r="AU36" s="31"/>
      <c r="AV36" s="34"/>
    </row>
    <row r="37" spans="1:48" ht="9.75" customHeight="1" x14ac:dyDescent="0.2">
      <c r="A37" s="19"/>
      <c r="B37" s="21"/>
      <c r="C37" s="21"/>
      <c r="D37" s="164"/>
      <c r="E37" s="164"/>
      <c r="F37" s="164"/>
      <c r="G37" s="164"/>
      <c r="H37" s="164"/>
      <c r="I37" s="164"/>
      <c r="J37" s="164"/>
      <c r="K37" s="164"/>
      <c r="L37" s="164"/>
      <c r="M37" s="21"/>
      <c r="N37" s="21"/>
      <c r="O37" s="21"/>
      <c r="P37" s="19"/>
      <c r="Q37" s="21"/>
      <c r="R37" s="21"/>
      <c r="S37" s="21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21"/>
      <c r="AE37" s="21"/>
      <c r="AF37" s="21"/>
      <c r="AG37" s="35"/>
      <c r="AH37" s="36"/>
      <c r="AI37" s="21"/>
      <c r="AJ37" s="21"/>
      <c r="AK37" s="164"/>
      <c r="AL37" s="164"/>
      <c r="AM37" s="164"/>
      <c r="AN37" s="164"/>
      <c r="AO37" s="164"/>
      <c r="AP37" s="164"/>
      <c r="AQ37" s="164"/>
      <c r="AR37" s="164"/>
      <c r="AS37" s="164"/>
      <c r="AT37" s="21"/>
      <c r="AU37" s="21"/>
      <c r="AV37" s="37"/>
    </row>
    <row r="38" spans="1:48" ht="9.75" customHeight="1" x14ac:dyDescent="0.2">
      <c r="A38" s="19"/>
      <c r="B38" s="21"/>
      <c r="C38" s="21"/>
      <c r="D38" s="164"/>
      <c r="E38" s="164"/>
      <c r="F38" s="164"/>
      <c r="G38" s="164"/>
      <c r="H38" s="164"/>
      <c r="I38" s="164"/>
      <c r="J38" s="164"/>
      <c r="K38" s="164"/>
      <c r="L38" s="164"/>
      <c r="M38" s="21"/>
      <c r="N38" s="21"/>
      <c r="O38" s="21"/>
      <c r="P38" s="19"/>
      <c r="Q38" s="21"/>
      <c r="R38" s="21"/>
      <c r="S38" s="21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21"/>
      <c r="AE38" s="21"/>
      <c r="AF38" s="21"/>
      <c r="AG38" s="35"/>
      <c r="AH38" s="36"/>
      <c r="AI38" s="21"/>
      <c r="AJ38" s="21"/>
      <c r="AK38" s="164"/>
      <c r="AL38" s="164"/>
      <c r="AM38" s="164"/>
      <c r="AN38" s="164"/>
      <c r="AO38" s="164"/>
      <c r="AP38" s="164"/>
      <c r="AQ38" s="164"/>
      <c r="AR38" s="164"/>
      <c r="AS38" s="164"/>
      <c r="AT38" s="21"/>
      <c r="AU38" s="21"/>
      <c r="AV38" s="37"/>
    </row>
    <row r="39" spans="1:48" ht="9.75" customHeight="1" x14ac:dyDescent="0.2">
      <c r="A39" s="25"/>
      <c r="B39" s="26"/>
      <c r="C39" s="26"/>
      <c r="D39" s="167"/>
      <c r="E39" s="167"/>
      <c r="F39" s="167"/>
      <c r="G39" s="167"/>
      <c r="H39" s="167"/>
      <c r="I39" s="167"/>
      <c r="J39" s="167"/>
      <c r="K39" s="167"/>
      <c r="L39" s="167"/>
      <c r="M39" s="26"/>
      <c r="N39" s="26"/>
      <c r="O39" s="26"/>
      <c r="P39" s="25"/>
      <c r="Q39" s="26"/>
      <c r="R39" s="26"/>
      <c r="S39" s="26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26"/>
      <c r="AE39" s="26"/>
      <c r="AF39" s="26"/>
      <c r="AG39" s="38"/>
      <c r="AH39" s="39"/>
      <c r="AI39" s="26"/>
      <c r="AJ39" s="26"/>
      <c r="AK39" s="167"/>
      <c r="AL39" s="167"/>
      <c r="AM39" s="167"/>
      <c r="AN39" s="167"/>
      <c r="AO39" s="167"/>
      <c r="AP39" s="167"/>
      <c r="AQ39" s="167"/>
      <c r="AR39" s="167"/>
      <c r="AS39" s="167"/>
      <c r="AT39" s="26"/>
      <c r="AU39" s="26"/>
      <c r="AV39" s="40"/>
    </row>
    <row r="40" spans="1:48" ht="9.75" customHeight="1" x14ac:dyDescent="0.2">
      <c r="A40" s="41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30"/>
      <c r="Q40" s="166" t="s">
        <v>10</v>
      </c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55" t="s">
        <v>37</v>
      </c>
      <c r="AE40" s="155"/>
      <c r="AF40" s="155"/>
      <c r="AG40" s="43"/>
      <c r="AH40" s="243">
        <f>①貴社控!AH40</f>
        <v>0</v>
      </c>
      <c r="AI40" s="244"/>
      <c r="AJ40" s="244"/>
      <c r="AK40" s="244"/>
      <c r="AL40" s="244"/>
      <c r="AM40" s="244"/>
      <c r="AN40" s="244"/>
      <c r="AO40" s="244"/>
      <c r="AP40" s="244"/>
      <c r="AQ40" s="244"/>
      <c r="AR40" s="244"/>
      <c r="AS40" s="244"/>
      <c r="AT40" s="244"/>
      <c r="AU40" s="244"/>
      <c r="AV40" s="79"/>
    </row>
    <row r="41" spans="1:48" s="18" customFormat="1" ht="9.75" customHeight="1" x14ac:dyDescent="0.2">
      <c r="A41" s="44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19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56"/>
      <c r="AE41" s="156"/>
      <c r="AF41" s="156"/>
      <c r="AG41" s="46"/>
      <c r="AH41" s="245"/>
      <c r="AI41" s="246"/>
      <c r="AJ41" s="246"/>
      <c r="AK41" s="246"/>
      <c r="AL41" s="246"/>
      <c r="AM41" s="246"/>
      <c r="AN41" s="246"/>
      <c r="AO41" s="246"/>
      <c r="AP41" s="246"/>
      <c r="AQ41" s="246"/>
      <c r="AR41" s="246"/>
      <c r="AS41" s="246"/>
      <c r="AT41" s="246"/>
      <c r="AU41" s="246"/>
      <c r="AV41" s="80"/>
    </row>
    <row r="42" spans="1:48" ht="9.75" customHeight="1" x14ac:dyDescent="0.2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25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57"/>
      <c r="AE42" s="157"/>
      <c r="AF42" s="157"/>
      <c r="AG42" s="47"/>
      <c r="AH42" s="247"/>
      <c r="AI42" s="248"/>
      <c r="AJ42" s="248"/>
      <c r="AK42" s="248"/>
      <c r="AL42" s="248"/>
      <c r="AM42" s="248"/>
      <c r="AN42" s="248"/>
      <c r="AO42" s="248"/>
      <c r="AP42" s="248"/>
      <c r="AQ42" s="248"/>
      <c r="AR42" s="248"/>
      <c r="AS42" s="248"/>
      <c r="AT42" s="248"/>
      <c r="AU42" s="248"/>
      <c r="AV42" s="81"/>
    </row>
    <row r="43" spans="1:48" s="18" customFormat="1" ht="9.75" customHeight="1" x14ac:dyDescent="0.2">
      <c r="A43" s="44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30"/>
      <c r="Q43" s="166" t="s">
        <v>41</v>
      </c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55" t="s">
        <v>37</v>
      </c>
      <c r="AE43" s="155"/>
      <c r="AF43" s="155"/>
      <c r="AG43" s="43"/>
      <c r="AH43" s="48"/>
      <c r="AI43" s="49"/>
      <c r="AJ43" s="133" t="str">
        <f>①貴社控!AJ43</f>
        <v xml:space="preserve"> </v>
      </c>
      <c r="AK43" s="133"/>
      <c r="AL43" s="129" t="str">
        <f>IF(①貴社控!AL43="","",IF(①貴社控!AL43=0,"0",①貴社控!AL43))</f>
        <v/>
      </c>
      <c r="AM43" s="129"/>
      <c r="AN43" s="129"/>
      <c r="AO43" s="129"/>
      <c r="AP43" s="129"/>
      <c r="AQ43" s="129"/>
      <c r="AR43" s="129"/>
      <c r="AS43" s="129"/>
      <c r="AT43" s="129"/>
      <c r="AU43" s="129"/>
      <c r="AV43" s="82"/>
    </row>
    <row r="44" spans="1:48" ht="9.75" customHeight="1" x14ac:dyDescent="0.2">
      <c r="A44" s="44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19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56"/>
      <c r="AE44" s="156"/>
      <c r="AF44" s="156"/>
      <c r="AG44" s="46"/>
      <c r="AH44" s="50"/>
      <c r="AI44" s="5"/>
      <c r="AJ44" s="121"/>
      <c r="AK44" s="121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83"/>
    </row>
    <row r="45" spans="1:48" s="18" customFormat="1" ht="9.75" customHeight="1" x14ac:dyDescent="0.2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19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2"/>
      <c r="AE45" s="162"/>
      <c r="AF45" s="162"/>
      <c r="AG45" s="46"/>
      <c r="AH45" s="50"/>
      <c r="AI45" s="5"/>
      <c r="AJ45" s="122"/>
      <c r="AK45" s="122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83"/>
    </row>
    <row r="46" spans="1:48" ht="9.75" customHeight="1" x14ac:dyDescent="0.2">
      <c r="A46" s="44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12"/>
      <c r="Q46" s="163" t="s">
        <v>36</v>
      </c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1" t="s">
        <v>37</v>
      </c>
      <c r="AE46" s="161"/>
      <c r="AF46" s="161"/>
      <c r="AG46" s="51"/>
      <c r="AH46" s="52"/>
      <c r="AI46" s="53"/>
      <c r="AJ46" s="133" t="str">
        <f>①貴社控!AJ46</f>
        <v xml:space="preserve"> </v>
      </c>
      <c r="AK46" s="133"/>
      <c r="AL46" s="132">
        <f>①貴社控!AL46</f>
        <v>0</v>
      </c>
      <c r="AM46" s="132"/>
      <c r="AN46" s="132"/>
      <c r="AO46" s="132"/>
      <c r="AP46" s="132"/>
      <c r="AQ46" s="132"/>
      <c r="AR46" s="132"/>
      <c r="AS46" s="132"/>
      <c r="AT46" s="132"/>
      <c r="AU46" s="132"/>
      <c r="AV46" s="54"/>
    </row>
    <row r="47" spans="1:48" s="18" customFormat="1" ht="9.75" customHeight="1" x14ac:dyDescent="0.2">
      <c r="A47" s="44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19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56"/>
      <c r="AE47" s="156"/>
      <c r="AF47" s="156"/>
      <c r="AG47" s="46"/>
      <c r="AH47" s="50"/>
      <c r="AI47" s="5"/>
      <c r="AJ47" s="121"/>
      <c r="AK47" s="121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55"/>
    </row>
    <row r="48" spans="1:48" ht="9.75" customHeight="1" x14ac:dyDescent="0.2">
      <c r="A48" s="44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56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2"/>
      <c r="AE48" s="162"/>
      <c r="AF48" s="162"/>
      <c r="AG48" s="57"/>
      <c r="AH48" s="58"/>
      <c r="AI48" s="59"/>
      <c r="AJ48" s="122"/>
      <c r="AK48" s="122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60"/>
    </row>
    <row r="49" spans="1:48" s="18" customFormat="1" ht="9.75" customHeight="1" x14ac:dyDescent="0.2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19"/>
      <c r="Q49" s="164" t="s">
        <v>11</v>
      </c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1" t="s">
        <v>37</v>
      </c>
      <c r="AE49" s="161"/>
      <c r="AF49" s="161"/>
      <c r="AG49" s="46"/>
      <c r="AH49" s="50"/>
      <c r="AI49" s="5"/>
      <c r="AJ49" s="133" t="str">
        <f>①貴社控!AJ49</f>
        <v xml:space="preserve"> </v>
      </c>
      <c r="AK49" s="133"/>
      <c r="AL49" s="132">
        <f>①貴社控!AL49</f>
        <v>0</v>
      </c>
      <c r="AM49" s="132"/>
      <c r="AN49" s="132"/>
      <c r="AO49" s="132"/>
      <c r="AP49" s="132"/>
      <c r="AQ49" s="132"/>
      <c r="AR49" s="132"/>
      <c r="AS49" s="132"/>
      <c r="AT49" s="132"/>
      <c r="AU49" s="132"/>
      <c r="AV49" s="55"/>
    </row>
    <row r="50" spans="1:48" ht="9.75" customHeight="1" x14ac:dyDescent="0.2">
      <c r="A50" s="44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19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56"/>
      <c r="AE50" s="156"/>
      <c r="AF50" s="156"/>
      <c r="AG50" s="46"/>
      <c r="AH50" s="50"/>
      <c r="AI50" s="5"/>
      <c r="AJ50" s="121"/>
      <c r="AK50" s="121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55"/>
    </row>
    <row r="51" spans="1:48" s="18" customFormat="1" ht="9.75" customHeight="1" x14ac:dyDescent="0.2">
      <c r="A51" s="44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25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57"/>
      <c r="AE51" s="157"/>
      <c r="AF51" s="157"/>
      <c r="AG51" s="47"/>
      <c r="AH51" s="61"/>
      <c r="AI51" s="62"/>
      <c r="AJ51" s="121"/>
      <c r="AK51" s="121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63"/>
    </row>
    <row r="52" spans="1:48" ht="9.75" customHeight="1" x14ac:dyDescent="0.2">
      <c r="A52" s="44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30"/>
      <c r="Q52" s="166" t="s">
        <v>19</v>
      </c>
      <c r="R52" s="166"/>
      <c r="S52" s="166"/>
      <c r="T52" s="166"/>
      <c r="U52" s="166"/>
      <c r="V52" s="166"/>
      <c r="W52" s="166"/>
      <c r="X52" s="166"/>
      <c r="Y52" s="197">
        <f>①貴社控!Y52</f>
        <v>0</v>
      </c>
      <c r="Z52" s="197"/>
      <c r="AA52" s="197"/>
      <c r="AB52" s="197" t="s">
        <v>20</v>
      </c>
      <c r="AC52" s="197"/>
      <c r="AD52" s="155" t="s">
        <v>37</v>
      </c>
      <c r="AE52" s="155"/>
      <c r="AF52" s="155"/>
      <c r="AG52" s="43"/>
      <c r="AH52" s="48"/>
      <c r="AI52" s="49"/>
      <c r="AJ52" s="133" t="str">
        <f>①貴社控!AJ52</f>
        <v xml:space="preserve"> </v>
      </c>
      <c r="AK52" s="133"/>
      <c r="AL52" s="129">
        <f>①貴社控!AL52</f>
        <v>0</v>
      </c>
      <c r="AM52" s="129"/>
      <c r="AN52" s="129"/>
      <c r="AO52" s="129"/>
      <c r="AP52" s="129"/>
      <c r="AQ52" s="129"/>
      <c r="AR52" s="129"/>
      <c r="AS52" s="129"/>
      <c r="AT52" s="129"/>
      <c r="AU52" s="129"/>
      <c r="AV52" s="64"/>
    </row>
    <row r="53" spans="1:48" s="18" customFormat="1" ht="9.75" customHeight="1" x14ac:dyDescent="0.2">
      <c r="A53" s="44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19"/>
      <c r="Q53" s="164"/>
      <c r="R53" s="164"/>
      <c r="S53" s="164"/>
      <c r="T53" s="164"/>
      <c r="U53" s="164"/>
      <c r="V53" s="164"/>
      <c r="W53" s="164"/>
      <c r="X53" s="164"/>
      <c r="Y53" s="198"/>
      <c r="Z53" s="198"/>
      <c r="AA53" s="198"/>
      <c r="AB53" s="198"/>
      <c r="AC53" s="198"/>
      <c r="AD53" s="156"/>
      <c r="AE53" s="156"/>
      <c r="AF53" s="156"/>
      <c r="AG53" s="46"/>
      <c r="AH53" s="50"/>
      <c r="AI53" s="5"/>
      <c r="AJ53" s="121"/>
      <c r="AK53" s="121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55"/>
    </row>
    <row r="54" spans="1:48" ht="9.75" customHeight="1" x14ac:dyDescent="0.2">
      <c r="A54" s="44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25"/>
      <c r="Q54" s="167"/>
      <c r="R54" s="167"/>
      <c r="S54" s="167"/>
      <c r="T54" s="167"/>
      <c r="U54" s="167"/>
      <c r="V54" s="167"/>
      <c r="W54" s="167"/>
      <c r="X54" s="167"/>
      <c r="Y54" s="199"/>
      <c r="Z54" s="199"/>
      <c r="AA54" s="199"/>
      <c r="AB54" s="199"/>
      <c r="AC54" s="199"/>
      <c r="AD54" s="157"/>
      <c r="AE54" s="157"/>
      <c r="AF54" s="157"/>
      <c r="AG54" s="47"/>
      <c r="AH54" s="61"/>
      <c r="AI54" s="62"/>
      <c r="AJ54" s="142"/>
      <c r="AK54" s="142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63"/>
    </row>
    <row r="55" spans="1:48" s="18" customFormat="1" ht="9.75" customHeight="1" x14ac:dyDescent="0.2">
      <c r="A55" s="44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30"/>
      <c r="Q55" s="166" t="s">
        <v>12</v>
      </c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55" t="s">
        <v>37</v>
      </c>
      <c r="AE55" s="155"/>
      <c r="AF55" s="155"/>
      <c r="AG55" s="43"/>
      <c r="AH55" s="48"/>
      <c r="AI55" s="49"/>
      <c r="AJ55" s="121" t="str">
        <f>①貴社控!AJ55</f>
        <v xml:space="preserve"> </v>
      </c>
      <c r="AK55" s="121"/>
      <c r="AL55" s="234" t="str">
        <f>IF(①貴社控!AL55="","",IF(①貴社控!AL55=0,"0",①貴社控!AL55))</f>
        <v/>
      </c>
      <c r="AM55" s="234"/>
      <c r="AN55" s="234"/>
      <c r="AO55" s="234"/>
      <c r="AP55" s="234"/>
      <c r="AQ55" s="234"/>
      <c r="AR55" s="234"/>
      <c r="AS55" s="234"/>
      <c r="AT55" s="234"/>
      <c r="AU55" s="234"/>
      <c r="AV55" s="64"/>
    </row>
    <row r="56" spans="1:48" ht="9.75" customHeight="1" x14ac:dyDescent="0.2">
      <c r="A56" s="44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19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56"/>
      <c r="AE56" s="156"/>
      <c r="AF56" s="156"/>
      <c r="AG56" s="46"/>
      <c r="AH56" s="50"/>
      <c r="AI56" s="5"/>
      <c r="AJ56" s="121"/>
      <c r="AK56" s="121"/>
      <c r="AL56" s="235"/>
      <c r="AM56" s="235"/>
      <c r="AN56" s="235"/>
      <c r="AO56" s="235"/>
      <c r="AP56" s="235"/>
      <c r="AQ56" s="235"/>
      <c r="AR56" s="235"/>
      <c r="AS56" s="235"/>
      <c r="AT56" s="235"/>
      <c r="AU56" s="235"/>
      <c r="AV56" s="55"/>
    </row>
    <row r="57" spans="1:48" s="18" customFormat="1" ht="9.75" customHeight="1" x14ac:dyDescent="0.2">
      <c r="A57" s="44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25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57"/>
      <c r="AE57" s="157"/>
      <c r="AF57" s="157"/>
      <c r="AG57" s="47"/>
      <c r="AH57" s="61"/>
      <c r="AI57" s="62"/>
      <c r="AJ57" s="121"/>
      <c r="AK57" s="121"/>
      <c r="AL57" s="236"/>
      <c r="AM57" s="236"/>
      <c r="AN57" s="236"/>
      <c r="AO57" s="236"/>
      <c r="AP57" s="236"/>
      <c r="AQ57" s="236"/>
      <c r="AR57" s="236"/>
      <c r="AS57" s="236"/>
      <c r="AT57" s="236"/>
      <c r="AU57" s="236"/>
      <c r="AV57" s="63"/>
    </row>
    <row r="58" spans="1:48" ht="9.75" customHeight="1" x14ac:dyDescent="0.2">
      <c r="A58" s="44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30"/>
      <c r="Q58" s="166" t="s">
        <v>13</v>
      </c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55" t="s">
        <v>37</v>
      </c>
      <c r="AE58" s="155"/>
      <c r="AF58" s="155"/>
      <c r="AG58" s="43"/>
      <c r="AH58" s="48"/>
      <c r="AI58" s="49"/>
      <c r="AJ58" s="133" t="str">
        <f>①貴社控!AJ58</f>
        <v xml:space="preserve"> </v>
      </c>
      <c r="AK58" s="133"/>
      <c r="AL58" s="129">
        <f>①貴社控!AL58</f>
        <v>0</v>
      </c>
      <c r="AM58" s="129"/>
      <c r="AN58" s="129"/>
      <c r="AO58" s="129"/>
      <c r="AP58" s="129"/>
      <c r="AQ58" s="129"/>
      <c r="AR58" s="129"/>
      <c r="AS58" s="129"/>
      <c r="AT58" s="129"/>
      <c r="AU58" s="129"/>
      <c r="AV58" s="64"/>
    </row>
    <row r="59" spans="1:48" s="18" customFormat="1" ht="9.75" customHeight="1" x14ac:dyDescent="0.2">
      <c r="A59" s="44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19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56"/>
      <c r="AE59" s="156"/>
      <c r="AF59" s="156"/>
      <c r="AG59" s="46"/>
      <c r="AH59" s="50"/>
      <c r="AI59" s="5"/>
      <c r="AJ59" s="121"/>
      <c r="AK59" s="121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55"/>
    </row>
    <row r="60" spans="1:48" ht="9.75" customHeight="1" x14ac:dyDescent="0.2">
      <c r="A60" s="44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25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57"/>
      <c r="AE60" s="157"/>
      <c r="AF60" s="157"/>
      <c r="AG60" s="47"/>
      <c r="AH60" s="61"/>
      <c r="AI60" s="62"/>
      <c r="AJ60" s="142"/>
      <c r="AK60" s="142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63"/>
    </row>
    <row r="61" spans="1:48" s="18" customFormat="1" ht="9.75" customHeight="1" x14ac:dyDescent="0.2">
      <c r="A61" s="44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30"/>
      <c r="Q61" s="166" t="s">
        <v>14</v>
      </c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58" t="s">
        <v>39</v>
      </c>
      <c r="AE61" s="158"/>
      <c r="AF61" s="158"/>
      <c r="AG61" s="43"/>
      <c r="AH61" s="48"/>
      <c r="AI61" s="49"/>
      <c r="AJ61" s="121" t="str">
        <f>①貴社控!AJ61</f>
        <v xml:space="preserve"> </v>
      </c>
      <c r="AK61" s="121"/>
      <c r="AL61" s="129">
        <f>①貴社控!AL61</f>
        <v>0</v>
      </c>
      <c r="AM61" s="129"/>
      <c r="AN61" s="129"/>
      <c r="AO61" s="129"/>
      <c r="AP61" s="129"/>
      <c r="AQ61" s="129"/>
      <c r="AR61" s="129"/>
      <c r="AS61" s="129"/>
      <c r="AT61" s="129"/>
      <c r="AU61" s="129"/>
      <c r="AV61" s="64"/>
    </row>
    <row r="62" spans="1:48" ht="9.75" customHeight="1" x14ac:dyDescent="0.2">
      <c r="A62" s="44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19"/>
      <c r="Q62" s="164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59"/>
      <c r="AE62" s="159"/>
      <c r="AF62" s="159"/>
      <c r="AG62" s="46"/>
      <c r="AH62" s="50"/>
      <c r="AI62" s="5"/>
      <c r="AJ62" s="121"/>
      <c r="AK62" s="121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55"/>
    </row>
    <row r="63" spans="1:48" s="18" customFormat="1" ht="9.75" customHeight="1" x14ac:dyDescent="0.2">
      <c r="A63" s="44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19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0"/>
      <c r="AE63" s="160"/>
      <c r="AF63" s="160"/>
      <c r="AG63" s="46"/>
      <c r="AH63" s="50"/>
      <c r="AI63" s="5"/>
      <c r="AJ63" s="122"/>
      <c r="AK63" s="122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55"/>
    </row>
    <row r="64" spans="1:48" ht="9.75" customHeight="1" x14ac:dyDescent="0.2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12"/>
      <c r="Q64" s="163" t="s">
        <v>3</v>
      </c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1" t="s">
        <v>38</v>
      </c>
      <c r="AE64" s="161"/>
      <c r="AF64" s="161"/>
      <c r="AG64" s="51"/>
      <c r="AH64" s="52"/>
      <c r="AI64" s="53"/>
      <c r="AJ64" s="133" t="str">
        <f>①貴社控!AJ64</f>
        <v xml:space="preserve"> </v>
      </c>
      <c r="AK64" s="133"/>
      <c r="AL64" s="132">
        <f>①貴社控!AL64</f>
        <v>0</v>
      </c>
      <c r="AM64" s="132"/>
      <c r="AN64" s="132"/>
      <c r="AO64" s="132"/>
      <c r="AP64" s="132"/>
      <c r="AQ64" s="132"/>
      <c r="AR64" s="132"/>
      <c r="AS64" s="132"/>
      <c r="AT64" s="132"/>
      <c r="AU64" s="132"/>
      <c r="AV64" s="54"/>
    </row>
    <row r="65" spans="1:48" s="18" customFormat="1" ht="9.75" customHeight="1" x14ac:dyDescent="0.2">
      <c r="A65" s="44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19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56"/>
      <c r="AE65" s="156"/>
      <c r="AF65" s="156"/>
      <c r="AG65" s="46"/>
      <c r="AH65" s="50"/>
      <c r="AI65" s="5"/>
      <c r="AJ65" s="121"/>
      <c r="AK65" s="121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55"/>
    </row>
    <row r="66" spans="1:48" ht="9.75" customHeight="1" x14ac:dyDescent="0.2">
      <c r="A66" s="44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56"/>
      <c r="Q66" s="165"/>
      <c r="R66" s="165"/>
      <c r="S66" s="165"/>
      <c r="T66" s="165"/>
      <c r="U66" s="165"/>
      <c r="V66" s="165"/>
      <c r="W66" s="165"/>
      <c r="X66" s="165"/>
      <c r="Y66" s="165"/>
      <c r="Z66" s="165"/>
      <c r="AA66" s="165"/>
      <c r="AB66" s="165"/>
      <c r="AC66" s="165"/>
      <c r="AD66" s="162"/>
      <c r="AE66" s="162"/>
      <c r="AF66" s="162"/>
      <c r="AG66" s="57"/>
      <c r="AH66" s="58"/>
      <c r="AI66" s="59"/>
      <c r="AJ66" s="122"/>
      <c r="AK66" s="122"/>
      <c r="AL66" s="131"/>
      <c r="AM66" s="131"/>
      <c r="AN66" s="131"/>
      <c r="AO66" s="131"/>
      <c r="AP66" s="131"/>
      <c r="AQ66" s="131"/>
      <c r="AR66" s="131"/>
      <c r="AS66" s="131"/>
      <c r="AT66" s="131"/>
      <c r="AU66" s="131"/>
      <c r="AV66" s="60"/>
    </row>
    <row r="67" spans="1:48" s="18" customFormat="1" ht="9.75" customHeight="1" x14ac:dyDescent="0.2">
      <c r="A67" s="44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19"/>
      <c r="Q67" s="164" t="s">
        <v>15</v>
      </c>
      <c r="R67" s="164"/>
      <c r="S67" s="164"/>
      <c r="T67" s="164"/>
      <c r="U67" s="164"/>
      <c r="V67" s="164"/>
      <c r="W67" s="164"/>
      <c r="X67" s="164"/>
      <c r="Y67" s="164"/>
      <c r="Z67" s="164"/>
      <c r="AA67" s="164"/>
      <c r="AB67" s="164"/>
      <c r="AC67" s="164"/>
      <c r="AD67" s="156" t="s">
        <v>40</v>
      </c>
      <c r="AE67" s="156"/>
      <c r="AF67" s="156"/>
      <c r="AG67" s="46"/>
      <c r="AH67" s="171" t="s">
        <v>26</v>
      </c>
      <c r="AI67" s="114"/>
      <c r="AJ67" s="133"/>
      <c r="AK67" s="133"/>
      <c r="AL67" s="132"/>
      <c r="AM67" s="132"/>
      <c r="AN67" s="132"/>
      <c r="AO67" s="132"/>
      <c r="AP67" s="132"/>
      <c r="AQ67" s="132"/>
      <c r="AR67" s="132"/>
      <c r="AS67" s="132"/>
      <c r="AT67" s="132"/>
      <c r="AU67" s="132"/>
      <c r="AV67" s="55"/>
    </row>
    <row r="68" spans="1:48" ht="9.75" customHeight="1" x14ac:dyDescent="0.2">
      <c r="A68" s="44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19"/>
      <c r="Q68" s="164"/>
      <c r="R68" s="164"/>
      <c r="S68" s="164"/>
      <c r="T68" s="164"/>
      <c r="U68" s="164"/>
      <c r="V68" s="164"/>
      <c r="W68" s="164"/>
      <c r="X68" s="164"/>
      <c r="Y68" s="164"/>
      <c r="Z68" s="164"/>
      <c r="AA68" s="164"/>
      <c r="AB68" s="164"/>
      <c r="AC68" s="164"/>
      <c r="AD68" s="156"/>
      <c r="AE68" s="156"/>
      <c r="AF68" s="156"/>
      <c r="AG68" s="46"/>
      <c r="AH68" s="171"/>
      <c r="AI68" s="114"/>
      <c r="AJ68" s="121"/>
      <c r="AK68" s="121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55"/>
    </row>
    <row r="69" spans="1:48" s="18" customFormat="1" ht="9.75" customHeight="1" x14ac:dyDescent="0.2">
      <c r="A69" s="44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25"/>
      <c r="Q69" s="167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7"/>
      <c r="AC69" s="167"/>
      <c r="AD69" s="157"/>
      <c r="AE69" s="157"/>
      <c r="AF69" s="157"/>
      <c r="AG69" s="47"/>
      <c r="AH69" s="173"/>
      <c r="AI69" s="174"/>
      <c r="AJ69" s="121"/>
      <c r="AK69" s="121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63"/>
    </row>
    <row r="70" spans="1:48" ht="9.75" customHeight="1" x14ac:dyDescent="0.2">
      <c r="A70" s="44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30"/>
      <c r="Q70" s="166" t="s">
        <v>16</v>
      </c>
      <c r="R70" s="166"/>
      <c r="S70" s="166"/>
      <c r="T70" s="166"/>
      <c r="U70" s="166"/>
      <c r="V70" s="166"/>
      <c r="W70" s="166"/>
      <c r="X70" s="166"/>
      <c r="Y70" s="166"/>
      <c r="Z70" s="166"/>
      <c r="AA70" s="166"/>
      <c r="AB70" s="166"/>
      <c r="AC70" s="166"/>
      <c r="AD70" s="155" t="s">
        <v>37</v>
      </c>
      <c r="AE70" s="155"/>
      <c r="AF70" s="155"/>
      <c r="AG70" s="43"/>
      <c r="AH70" s="168" t="s">
        <v>26</v>
      </c>
      <c r="AI70" s="169"/>
      <c r="AJ70" s="133"/>
      <c r="AK70" s="133"/>
      <c r="AL70" s="129"/>
      <c r="AM70" s="129"/>
      <c r="AN70" s="129"/>
      <c r="AO70" s="129"/>
      <c r="AP70" s="129"/>
      <c r="AQ70" s="129"/>
      <c r="AR70" s="129"/>
      <c r="AS70" s="129"/>
      <c r="AT70" s="129"/>
      <c r="AU70" s="129"/>
      <c r="AV70" s="64"/>
    </row>
    <row r="71" spans="1:48" ht="9.75" customHeight="1" x14ac:dyDescent="0.2">
      <c r="A71" s="44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19"/>
      <c r="Q71" s="164"/>
      <c r="R71" s="164"/>
      <c r="S71" s="164"/>
      <c r="T71" s="164"/>
      <c r="U71" s="164"/>
      <c r="V71" s="164"/>
      <c r="W71" s="164"/>
      <c r="X71" s="164"/>
      <c r="Y71" s="164"/>
      <c r="Z71" s="164"/>
      <c r="AA71" s="164"/>
      <c r="AB71" s="164"/>
      <c r="AC71" s="164"/>
      <c r="AD71" s="156"/>
      <c r="AE71" s="156"/>
      <c r="AF71" s="156"/>
      <c r="AG71" s="46"/>
      <c r="AH71" s="171"/>
      <c r="AI71" s="114"/>
      <c r="AJ71" s="121"/>
      <c r="AK71" s="121"/>
      <c r="AL71" s="130"/>
      <c r="AM71" s="130"/>
      <c r="AN71" s="130"/>
      <c r="AO71" s="130"/>
      <c r="AP71" s="130"/>
      <c r="AQ71" s="130"/>
      <c r="AR71" s="130"/>
      <c r="AS71" s="130"/>
      <c r="AT71" s="130"/>
      <c r="AU71" s="130"/>
      <c r="AV71" s="55"/>
    </row>
    <row r="72" spans="1:48" ht="9.75" customHeight="1" x14ac:dyDescent="0.2">
      <c r="A72" s="44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25"/>
      <c r="Q72" s="167"/>
      <c r="R72" s="167"/>
      <c r="S72" s="167"/>
      <c r="T72" s="167"/>
      <c r="U72" s="167"/>
      <c r="V72" s="167"/>
      <c r="W72" s="167"/>
      <c r="X72" s="167"/>
      <c r="Y72" s="167"/>
      <c r="Z72" s="167"/>
      <c r="AA72" s="167"/>
      <c r="AB72" s="167"/>
      <c r="AC72" s="167"/>
      <c r="AD72" s="157"/>
      <c r="AE72" s="157"/>
      <c r="AF72" s="157"/>
      <c r="AG72" s="47"/>
      <c r="AH72" s="173"/>
      <c r="AI72" s="174"/>
      <c r="AJ72" s="121"/>
      <c r="AK72" s="121"/>
      <c r="AL72" s="130"/>
      <c r="AM72" s="130"/>
      <c r="AN72" s="130"/>
      <c r="AO72" s="130"/>
      <c r="AP72" s="130"/>
      <c r="AQ72" s="130"/>
      <c r="AR72" s="130"/>
      <c r="AS72" s="130"/>
      <c r="AT72" s="130"/>
      <c r="AU72" s="130"/>
      <c r="AV72" s="63"/>
    </row>
    <row r="73" spans="1:48" ht="9.75" customHeight="1" x14ac:dyDescent="0.2">
      <c r="A73" s="44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30"/>
      <c r="Q73" s="166" t="s">
        <v>17</v>
      </c>
      <c r="R73" s="166"/>
      <c r="S73" s="166"/>
      <c r="T73" s="166"/>
      <c r="U73" s="166"/>
      <c r="V73" s="166"/>
      <c r="W73" s="166"/>
      <c r="X73" s="166"/>
      <c r="Y73" s="166"/>
      <c r="Z73" s="166"/>
      <c r="AA73" s="166"/>
      <c r="AB73" s="166"/>
      <c r="AC73" s="166"/>
      <c r="AD73" s="158" t="s">
        <v>39</v>
      </c>
      <c r="AE73" s="158"/>
      <c r="AF73" s="158"/>
      <c r="AG73" s="43"/>
      <c r="AH73" s="168" t="s">
        <v>26</v>
      </c>
      <c r="AI73" s="169"/>
      <c r="AJ73" s="133"/>
      <c r="AK73" s="133"/>
      <c r="AL73" s="129"/>
      <c r="AM73" s="129"/>
      <c r="AN73" s="129"/>
      <c r="AO73" s="129"/>
      <c r="AP73" s="129"/>
      <c r="AQ73" s="129"/>
      <c r="AR73" s="129"/>
      <c r="AS73" s="129"/>
      <c r="AT73" s="129"/>
      <c r="AU73" s="129"/>
      <c r="AV73" s="64"/>
    </row>
    <row r="74" spans="1:48" ht="9.75" customHeight="1" x14ac:dyDescent="0.2">
      <c r="A74" s="44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19"/>
      <c r="Q74" s="164"/>
      <c r="R74" s="164"/>
      <c r="S74" s="164"/>
      <c r="T74" s="164"/>
      <c r="U74" s="164"/>
      <c r="V74" s="164"/>
      <c r="W74" s="164"/>
      <c r="X74" s="164"/>
      <c r="Y74" s="164"/>
      <c r="Z74" s="164"/>
      <c r="AA74" s="164"/>
      <c r="AB74" s="164"/>
      <c r="AC74" s="164"/>
      <c r="AD74" s="159"/>
      <c r="AE74" s="159"/>
      <c r="AF74" s="159"/>
      <c r="AG74" s="46"/>
      <c r="AH74" s="171"/>
      <c r="AI74" s="114"/>
      <c r="AJ74" s="121"/>
      <c r="AK74" s="121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55"/>
    </row>
    <row r="75" spans="1:48" ht="9.75" customHeight="1" x14ac:dyDescent="0.2">
      <c r="A75" s="44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56"/>
      <c r="Q75" s="165"/>
      <c r="R75" s="165"/>
      <c r="S75" s="165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0"/>
      <c r="AE75" s="160"/>
      <c r="AF75" s="160"/>
      <c r="AG75" s="57"/>
      <c r="AH75" s="179"/>
      <c r="AI75" s="180"/>
      <c r="AJ75" s="122"/>
      <c r="AK75" s="122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  <c r="AV75" s="60"/>
    </row>
    <row r="76" spans="1:48" ht="9.75" customHeight="1" x14ac:dyDescent="0.2">
      <c r="A76" s="44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84"/>
      <c r="P76" s="12"/>
      <c r="Q76" s="163" t="s">
        <v>18</v>
      </c>
      <c r="R76" s="163"/>
      <c r="S76" s="163"/>
      <c r="T76" s="163"/>
      <c r="U76" s="163"/>
      <c r="V76" s="163"/>
      <c r="W76" s="163"/>
      <c r="X76" s="163"/>
      <c r="Y76" s="163"/>
      <c r="Z76" s="163"/>
      <c r="AA76" s="163"/>
      <c r="AB76" s="163"/>
      <c r="AC76" s="163"/>
      <c r="AD76" s="161" t="s">
        <v>38</v>
      </c>
      <c r="AE76" s="161"/>
      <c r="AF76" s="161"/>
      <c r="AG76" s="51"/>
      <c r="AH76" s="176" t="s">
        <v>26</v>
      </c>
      <c r="AI76" s="177"/>
      <c r="AJ76" s="228"/>
      <c r="AK76" s="228"/>
      <c r="AL76" s="231"/>
      <c r="AM76" s="231"/>
      <c r="AN76" s="231"/>
      <c r="AO76" s="231"/>
      <c r="AP76" s="231"/>
      <c r="AQ76" s="231"/>
      <c r="AR76" s="231"/>
      <c r="AS76" s="231"/>
      <c r="AT76" s="231"/>
      <c r="AU76" s="231"/>
      <c r="AV76" s="54"/>
    </row>
    <row r="77" spans="1:48" ht="9.75" customHeight="1" x14ac:dyDescent="0.2">
      <c r="A77" s="44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84"/>
      <c r="P77" s="19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  <c r="AD77" s="156"/>
      <c r="AE77" s="156"/>
      <c r="AF77" s="156"/>
      <c r="AG77" s="46"/>
      <c r="AH77" s="171"/>
      <c r="AI77" s="114"/>
      <c r="AJ77" s="229"/>
      <c r="AK77" s="229"/>
      <c r="AL77" s="232"/>
      <c r="AM77" s="232"/>
      <c r="AN77" s="232"/>
      <c r="AO77" s="232"/>
      <c r="AP77" s="232"/>
      <c r="AQ77" s="232"/>
      <c r="AR77" s="232"/>
      <c r="AS77" s="232"/>
      <c r="AT77" s="232"/>
      <c r="AU77" s="232"/>
      <c r="AV77" s="55"/>
    </row>
    <row r="78" spans="1:48" ht="9.75" customHeight="1" x14ac:dyDescent="0.2">
      <c r="A78" s="65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85"/>
      <c r="P78" s="56"/>
      <c r="Q78" s="165"/>
      <c r="R78" s="165"/>
      <c r="S78" s="165"/>
      <c r="T78" s="165"/>
      <c r="U78" s="165"/>
      <c r="V78" s="165"/>
      <c r="W78" s="165"/>
      <c r="X78" s="165"/>
      <c r="Y78" s="165"/>
      <c r="Z78" s="165"/>
      <c r="AA78" s="165"/>
      <c r="AB78" s="165"/>
      <c r="AC78" s="165"/>
      <c r="AD78" s="162"/>
      <c r="AE78" s="162"/>
      <c r="AF78" s="162"/>
      <c r="AG78" s="57"/>
      <c r="AH78" s="179"/>
      <c r="AI78" s="180"/>
      <c r="AJ78" s="230"/>
      <c r="AK78" s="230"/>
      <c r="AL78" s="233"/>
      <c r="AM78" s="233"/>
      <c r="AN78" s="233"/>
      <c r="AO78" s="233"/>
      <c r="AP78" s="233"/>
      <c r="AQ78" s="233"/>
      <c r="AR78" s="233"/>
      <c r="AS78" s="233"/>
      <c r="AT78" s="233"/>
      <c r="AU78" s="233"/>
      <c r="AV78" s="60"/>
    </row>
    <row r="79" spans="1:48" ht="9.75" customHeight="1" x14ac:dyDescent="0.2">
      <c r="A79" s="211" t="s">
        <v>25</v>
      </c>
      <c r="B79" s="212"/>
      <c r="C79" s="212" t="s">
        <v>21</v>
      </c>
      <c r="D79" s="212"/>
      <c r="E79" s="212"/>
      <c r="F79" s="212"/>
      <c r="G79" s="212"/>
      <c r="H79" s="212"/>
      <c r="I79" s="212"/>
      <c r="J79" s="212"/>
      <c r="K79" s="212"/>
      <c r="L79" s="212"/>
      <c r="M79" s="212"/>
      <c r="N79" s="212"/>
      <c r="O79" s="212"/>
      <c r="P79" s="213" t="s">
        <v>23</v>
      </c>
      <c r="Q79" s="161"/>
      <c r="R79" s="161"/>
      <c r="S79" s="216">
        <f>②正!S79</f>
        <v>0</v>
      </c>
      <c r="T79" s="216"/>
      <c r="U79" s="216"/>
      <c r="V79" s="216"/>
      <c r="W79" s="161" t="s">
        <v>20</v>
      </c>
      <c r="X79" s="161"/>
      <c r="Y79" s="161" t="s">
        <v>24</v>
      </c>
      <c r="Z79" s="161"/>
      <c r="AA79" s="161"/>
      <c r="AB79" s="216">
        <f>②正!AB79</f>
        <v>0</v>
      </c>
      <c r="AC79" s="216"/>
      <c r="AD79" s="216"/>
      <c r="AE79" s="216"/>
      <c r="AF79" s="161" t="s">
        <v>20</v>
      </c>
      <c r="AG79" s="219"/>
      <c r="AH79" s="256" t="s">
        <v>29</v>
      </c>
      <c r="AI79" s="177"/>
      <c r="AJ79" s="177"/>
      <c r="AK79" s="177"/>
      <c r="AL79" s="178"/>
      <c r="AM79" s="213" t="s">
        <v>27</v>
      </c>
      <c r="AN79" s="161"/>
      <c r="AO79" s="161"/>
      <c r="AP79" s="161"/>
      <c r="AQ79" s="219"/>
      <c r="AR79" s="213" t="s">
        <v>28</v>
      </c>
      <c r="AS79" s="161"/>
      <c r="AT79" s="161"/>
      <c r="AU79" s="161"/>
      <c r="AV79" s="219"/>
    </row>
    <row r="80" spans="1:48" ht="9.75" customHeight="1" x14ac:dyDescent="0.2">
      <c r="A80" s="212"/>
      <c r="B80" s="212"/>
      <c r="C80" s="212"/>
      <c r="D80" s="212"/>
      <c r="E80" s="212"/>
      <c r="F80" s="212"/>
      <c r="G80" s="212"/>
      <c r="H80" s="212"/>
      <c r="I80" s="212"/>
      <c r="J80" s="212"/>
      <c r="K80" s="212"/>
      <c r="L80" s="212"/>
      <c r="M80" s="212"/>
      <c r="N80" s="212"/>
      <c r="O80" s="212"/>
      <c r="P80" s="214"/>
      <c r="Q80" s="156"/>
      <c r="R80" s="156"/>
      <c r="S80" s="217"/>
      <c r="T80" s="217"/>
      <c r="U80" s="217"/>
      <c r="V80" s="217"/>
      <c r="W80" s="156"/>
      <c r="X80" s="156"/>
      <c r="Y80" s="156"/>
      <c r="Z80" s="156"/>
      <c r="AA80" s="156"/>
      <c r="AB80" s="217"/>
      <c r="AC80" s="217"/>
      <c r="AD80" s="217"/>
      <c r="AE80" s="217"/>
      <c r="AF80" s="156"/>
      <c r="AG80" s="220"/>
      <c r="AH80" s="257"/>
      <c r="AI80" s="114"/>
      <c r="AJ80" s="114"/>
      <c r="AK80" s="114"/>
      <c r="AL80" s="172"/>
      <c r="AM80" s="214"/>
      <c r="AN80" s="156"/>
      <c r="AO80" s="156"/>
      <c r="AP80" s="156"/>
      <c r="AQ80" s="220"/>
      <c r="AR80" s="214"/>
      <c r="AS80" s="156"/>
      <c r="AT80" s="156"/>
      <c r="AU80" s="156"/>
      <c r="AV80" s="220"/>
    </row>
    <row r="81" spans="1:48" ht="9.75" customHeight="1" x14ac:dyDescent="0.2">
      <c r="A81" s="212"/>
      <c r="B81" s="212"/>
      <c r="C81" s="212"/>
      <c r="D81" s="212"/>
      <c r="E81" s="212"/>
      <c r="F81" s="212"/>
      <c r="G81" s="212"/>
      <c r="H81" s="212"/>
      <c r="I81" s="212"/>
      <c r="J81" s="212"/>
      <c r="K81" s="212"/>
      <c r="L81" s="212"/>
      <c r="M81" s="212"/>
      <c r="N81" s="212"/>
      <c r="O81" s="212"/>
      <c r="P81" s="214"/>
      <c r="Q81" s="156"/>
      <c r="R81" s="156"/>
      <c r="S81" s="217"/>
      <c r="T81" s="217"/>
      <c r="U81" s="217"/>
      <c r="V81" s="217"/>
      <c r="W81" s="156"/>
      <c r="X81" s="156"/>
      <c r="Y81" s="156"/>
      <c r="Z81" s="156"/>
      <c r="AA81" s="156"/>
      <c r="AB81" s="217"/>
      <c r="AC81" s="217"/>
      <c r="AD81" s="217"/>
      <c r="AE81" s="217"/>
      <c r="AF81" s="156"/>
      <c r="AG81" s="220"/>
      <c r="AH81" s="257"/>
      <c r="AI81" s="114"/>
      <c r="AJ81" s="114"/>
      <c r="AK81" s="114"/>
      <c r="AL81" s="172"/>
      <c r="AM81" s="215"/>
      <c r="AN81" s="162"/>
      <c r="AO81" s="162"/>
      <c r="AP81" s="162"/>
      <c r="AQ81" s="221"/>
      <c r="AR81" s="215"/>
      <c r="AS81" s="162"/>
      <c r="AT81" s="162"/>
      <c r="AU81" s="162"/>
      <c r="AV81" s="221"/>
    </row>
    <row r="82" spans="1:48" ht="9.75" customHeight="1" x14ac:dyDescent="0.2">
      <c r="A82" s="212"/>
      <c r="B82" s="212"/>
      <c r="C82" s="212"/>
      <c r="D82" s="212"/>
      <c r="E82" s="212"/>
      <c r="F82" s="212"/>
      <c r="G82" s="212"/>
      <c r="H82" s="212"/>
      <c r="I82" s="212"/>
      <c r="J82" s="212"/>
      <c r="K82" s="212"/>
      <c r="L82" s="212"/>
      <c r="M82" s="212"/>
      <c r="N82" s="212"/>
      <c r="O82" s="212"/>
      <c r="P82" s="215"/>
      <c r="Q82" s="162"/>
      <c r="R82" s="162"/>
      <c r="S82" s="218"/>
      <c r="T82" s="218"/>
      <c r="U82" s="218"/>
      <c r="V82" s="218"/>
      <c r="W82" s="162"/>
      <c r="X82" s="162"/>
      <c r="Y82" s="162"/>
      <c r="Z82" s="162"/>
      <c r="AA82" s="162"/>
      <c r="AB82" s="218"/>
      <c r="AC82" s="218"/>
      <c r="AD82" s="218"/>
      <c r="AE82" s="218"/>
      <c r="AF82" s="162"/>
      <c r="AG82" s="221"/>
      <c r="AH82" s="257"/>
      <c r="AI82" s="114"/>
      <c r="AJ82" s="114"/>
      <c r="AK82" s="114"/>
      <c r="AL82" s="172"/>
      <c r="AM82" s="213"/>
      <c r="AN82" s="161"/>
      <c r="AO82" s="161"/>
      <c r="AP82" s="161"/>
      <c r="AQ82" s="219"/>
      <c r="AR82" s="213"/>
      <c r="AS82" s="161"/>
      <c r="AT82" s="161"/>
      <c r="AU82" s="161"/>
      <c r="AV82" s="219"/>
    </row>
    <row r="83" spans="1:48" ht="9.75" customHeight="1" x14ac:dyDescent="0.2">
      <c r="A83" s="212"/>
      <c r="B83" s="212"/>
      <c r="C83" s="212" t="s">
        <v>22</v>
      </c>
      <c r="D83" s="212"/>
      <c r="E83" s="212"/>
      <c r="F83" s="212"/>
      <c r="G83" s="212"/>
      <c r="H83" s="212"/>
      <c r="I83" s="212"/>
      <c r="J83" s="212"/>
      <c r="K83" s="212"/>
      <c r="L83" s="212"/>
      <c r="M83" s="212"/>
      <c r="N83" s="212"/>
      <c r="O83" s="212"/>
      <c r="P83" s="222">
        <f>②正!P83</f>
        <v>0</v>
      </c>
      <c r="Q83" s="223"/>
      <c r="R83" s="223"/>
      <c r="S83" s="177">
        <f>②正!S83</f>
        <v>0</v>
      </c>
      <c r="T83" s="177"/>
      <c r="U83" s="177"/>
      <c r="V83" s="161" t="s">
        <v>2</v>
      </c>
      <c r="W83" s="161"/>
      <c r="X83" s="177">
        <f>②正!X83</f>
        <v>0</v>
      </c>
      <c r="Y83" s="177"/>
      <c r="Z83" s="177"/>
      <c r="AA83" s="161" t="s">
        <v>0</v>
      </c>
      <c r="AB83" s="161"/>
      <c r="AC83" s="177">
        <f>②正!AC83</f>
        <v>0</v>
      </c>
      <c r="AD83" s="177"/>
      <c r="AE83" s="177"/>
      <c r="AF83" s="161" t="s">
        <v>1</v>
      </c>
      <c r="AG83" s="219"/>
      <c r="AH83" s="257"/>
      <c r="AI83" s="114"/>
      <c r="AJ83" s="114"/>
      <c r="AK83" s="114"/>
      <c r="AL83" s="172"/>
      <c r="AM83" s="214"/>
      <c r="AN83" s="156"/>
      <c r="AO83" s="156"/>
      <c r="AP83" s="156"/>
      <c r="AQ83" s="220"/>
      <c r="AR83" s="214"/>
      <c r="AS83" s="156"/>
      <c r="AT83" s="156"/>
      <c r="AU83" s="156"/>
      <c r="AV83" s="220"/>
    </row>
    <row r="84" spans="1:48" ht="9.75" customHeight="1" x14ac:dyDescent="0.2">
      <c r="A84" s="212"/>
      <c r="B84" s="212"/>
      <c r="C84" s="212"/>
      <c r="D84" s="212"/>
      <c r="E84" s="212"/>
      <c r="F84" s="212"/>
      <c r="G84" s="212"/>
      <c r="H84" s="212"/>
      <c r="I84" s="212"/>
      <c r="J84" s="212"/>
      <c r="K84" s="212"/>
      <c r="L84" s="212"/>
      <c r="M84" s="212"/>
      <c r="N84" s="212"/>
      <c r="O84" s="212"/>
      <c r="P84" s="224"/>
      <c r="Q84" s="225"/>
      <c r="R84" s="225"/>
      <c r="S84" s="114"/>
      <c r="T84" s="114"/>
      <c r="U84" s="114"/>
      <c r="V84" s="156"/>
      <c r="W84" s="156"/>
      <c r="X84" s="114"/>
      <c r="Y84" s="114"/>
      <c r="Z84" s="114"/>
      <c r="AA84" s="156"/>
      <c r="AB84" s="156"/>
      <c r="AC84" s="114"/>
      <c r="AD84" s="114"/>
      <c r="AE84" s="114"/>
      <c r="AF84" s="156"/>
      <c r="AG84" s="220"/>
      <c r="AH84" s="257"/>
      <c r="AI84" s="114"/>
      <c r="AJ84" s="114"/>
      <c r="AK84" s="114"/>
      <c r="AL84" s="172"/>
      <c r="AM84" s="214"/>
      <c r="AN84" s="156"/>
      <c r="AO84" s="156"/>
      <c r="AP84" s="156"/>
      <c r="AQ84" s="220"/>
      <c r="AR84" s="214"/>
      <c r="AS84" s="156"/>
      <c r="AT84" s="156"/>
      <c r="AU84" s="156"/>
      <c r="AV84" s="220"/>
    </row>
    <row r="85" spans="1:48" ht="9.75" customHeight="1" x14ac:dyDescent="0.2">
      <c r="A85" s="212"/>
      <c r="B85" s="212"/>
      <c r="C85" s="212"/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24"/>
      <c r="Q85" s="225"/>
      <c r="R85" s="225"/>
      <c r="S85" s="114"/>
      <c r="T85" s="114"/>
      <c r="U85" s="114"/>
      <c r="V85" s="156"/>
      <c r="W85" s="156"/>
      <c r="X85" s="114"/>
      <c r="Y85" s="114"/>
      <c r="Z85" s="114"/>
      <c r="AA85" s="156"/>
      <c r="AB85" s="156"/>
      <c r="AC85" s="114"/>
      <c r="AD85" s="114"/>
      <c r="AE85" s="114"/>
      <c r="AF85" s="156"/>
      <c r="AG85" s="220"/>
      <c r="AH85" s="257"/>
      <c r="AI85" s="114"/>
      <c r="AJ85" s="114"/>
      <c r="AK85" s="114"/>
      <c r="AL85" s="172"/>
      <c r="AM85" s="214"/>
      <c r="AN85" s="156"/>
      <c r="AO85" s="156"/>
      <c r="AP85" s="156"/>
      <c r="AQ85" s="220"/>
      <c r="AR85" s="214"/>
      <c r="AS85" s="156"/>
      <c r="AT85" s="156"/>
      <c r="AU85" s="156"/>
      <c r="AV85" s="220"/>
    </row>
    <row r="86" spans="1:48" ht="9.75" customHeight="1" x14ac:dyDescent="0.2">
      <c r="A86" s="212"/>
      <c r="B86" s="212"/>
      <c r="C86" s="212"/>
      <c r="D86" s="212"/>
      <c r="E86" s="212"/>
      <c r="F86" s="212"/>
      <c r="G86" s="212"/>
      <c r="H86" s="212"/>
      <c r="I86" s="212"/>
      <c r="J86" s="212"/>
      <c r="K86" s="212"/>
      <c r="L86" s="212"/>
      <c r="M86" s="212"/>
      <c r="N86" s="212"/>
      <c r="O86" s="212"/>
      <c r="P86" s="226"/>
      <c r="Q86" s="227"/>
      <c r="R86" s="227"/>
      <c r="S86" s="180"/>
      <c r="T86" s="180"/>
      <c r="U86" s="180"/>
      <c r="V86" s="162"/>
      <c r="W86" s="162"/>
      <c r="X86" s="180"/>
      <c r="Y86" s="180"/>
      <c r="Z86" s="180"/>
      <c r="AA86" s="162"/>
      <c r="AB86" s="162"/>
      <c r="AC86" s="180"/>
      <c r="AD86" s="180"/>
      <c r="AE86" s="180"/>
      <c r="AF86" s="162"/>
      <c r="AG86" s="221"/>
      <c r="AH86" s="258"/>
      <c r="AI86" s="180"/>
      <c r="AJ86" s="180"/>
      <c r="AK86" s="180"/>
      <c r="AL86" s="181"/>
      <c r="AM86" s="215"/>
      <c r="AN86" s="162"/>
      <c r="AO86" s="162"/>
      <c r="AP86" s="162"/>
      <c r="AQ86" s="221"/>
      <c r="AR86" s="215"/>
      <c r="AS86" s="162"/>
      <c r="AT86" s="162"/>
      <c r="AU86" s="162"/>
      <c r="AV86" s="221"/>
    </row>
    <row r="87" spans="1:48" ht="9.75" customHeight="1" x14ac:dyDescent="0.2">
      <c r="A87" s="86"/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</row>
    <row r="88" spans="1:48" ht="9.75" customHeight="1" x14ac:dyDescent="0.2"/>
  </sheetData>
  <sheetProtection algorithmName="SHA-512" hashValue="qPwTSEXyEnFiAkMV3YmXSHKmGZGuh5tpdQT46CgRKumLglXkPePlxHepsjuOTgCeFX06WtJGAr6VEYFpEkHBTg==" saltValue="Y3Z3gNtVPlpVVuF50VeNSg==" spinCount="100000" sheet="1" scenarios="1"/>
  <dataConsolidate/>
  <mergeCells count="117">
    <mergeCell ref="AR1:AV2"/>
    <mergeCell ref="S3:W7"/>
    <mergeCell ref="X3:AB7"/>
    <mergeCell ref="AC3:AG7"/>
    <mergeCell ref="AH3:AL7"/>
    <mergeCell ref="AM3:AQ7"/>
    <mergeCell ref="AR3:AV7"/>
    <mergeCell ref="S1:AQ2"/>
    <mergeCell ref="A9:T12"/>
    <mergeCell ref="AQ9:AV10"/>
    <mergeCell ref="AM11:AN12"/>
    <mergeCell ref="AO11:AP12"/>
    <mergeCell ref="AQ11:AR12"/>
    <mergeCell ref="AS11:AT12"/>
    <mergeCell ref="AU11:AV12"/>
    <mergeCell ref="AI11:AL12"/>
    <mergeCell ref="A1:F1"/>
    <mergeCell ref="A23:W26"/>
    <mergeCell ref="Z25:AD26"/>
    <mergeCell ref="AE25:AV26"/>
    <mergeCell ref="D28:L31"/>
    <mergeCell ref="Q28:S31"/>
    <mergeCell ref="V28:X31"/>
    <mergeCell ref="AA28:AC31"/>
    <mergeCell ref="Z14:AD15"/>
    <mergeCell ref="AE14:AV15"/>
    <mergeCell ref="Z17:AD18"/>
    <mergeCell ref="AE17:AS18"/>
    <mergeCell ref="Z19:AD20"/>
    <mergeCell ref="AE19:AS20"/>
    <mergeCell ref="Z22:AD23"/>
    <mergeCell ref="AE22:AV23"/>
    <mergeCell ref="AT17:AV18"/>
    <mergeCell ref="AT19:AV20"/>
    <mergeCell ref="Q43:AC45"/>
    <mergeCell ref="AD43:AF45"/>
    <mergeCell ref="AJ43:AK45"/>
    <mergeCell ref="AL43:AU45"/>
    <mergeCell ref="Q46:AC48"/>
    <mergeCell ref="AD46:AF48"/>
    <mergeCell ref="AJ46:AK48"/>
    <mergeCell ref="AL46:AU48"/>
    <mergeCell ref="D32:L35"/>
    <mergeCell ref="Q32:AV35"/>
    <mergeCell ref="D36:L39"/>
    <mergeCell ref="T36:AC39"/>
    <mergeCell ref="AK36:AS39"/>
    <mergeCell ref="Q40:AC42"/>
    <mergeCell ref="AD40:AF42"/>
    <mergeCell ref="AH40:AU42"/>
    <mergeCell ref="Q49:AC51"/>
    <mergeCell ref="AD49:AF51"/>
    <mergeCell ref="AJ49:AK51"/>
    <mergeCell ref="AL49:AU51"/>
    <mergeCell ref="Q52:X54"/>
    <mergeCell ref="Y52:AA54"/>
    <mergeCell ref="AB52:AC54"/>
    <mergeCell ref="AD52:AF54"/>
    <mergeCell ref="AJ52:AK54"/>
    <mergeCell ref="AL52:AU54"/>
    <mergeCell ref="Q61:AC63"/>
    <mergeCell ref="AD61:AF63"/>
    <mergeCell ref="AJ61:AK63"/>
    <mergeCell ref="AL61:AU63"/>
    <mergeCell ref="Q64:AC66"/>
    <mergeCell ref="AD64:AF66"/>
    <mergeCell ref="AJ64:AK66"/>
    <mergeCell ref="AL64:AU66"/>
    <mergeCell ref="Q55:AC57"/>
    <mergeCell ref="AD55:AF57"/>
    <mergeCell ref="AJ55:AK57"/>
    <mergeCell ref="AL55:AU57"/>
    <mergeCell ref="Q58:AC60"/>
    <mergeCell ref="AD58:AF60"/>
    <mergeCell ref="AJ58:AK60"/>
    <mergeCell ref="AL58:AU60"/>
    <mergeCell ref="Q67:AC69"/>
    <mergeCell ref="AD67:AF69"/>
    <mergeCell ref="AH67:AI69"/>
    <mergeCell ref="AJ67:AK69"/>
    <mergeCell ref="AL67:AU69"/>
    <mergeCell ref="Q70:AC72"/>
    <mergeCell ref="AD70:AF72"/>
    <mergeCell ref="AH70:AI72"/>
    <mergeCell ref="AJ70:AK72"/>
    <mergeCell ref="AL70:AU72"/>
    <mergeCell ref="Q73:AC75"/>
    <mergeCell ref="AD73:AF75"/>
    <mergeCell ref="AH73:AI75"/>
    <mergeCell ref="AJ73:AK75"/>
    <mergeCell ref="AL73:AU75"/>
    <mergeCell ref="Q76:AC78"/>
    <mergeCell ref="AD76:AF78"/>
    <mergeCell ref="AH76:AI78"/>
    <mergeCell ref="AJ76:AK78"/>
    <mergeCell ref="AL76:AU78"/>
    <mergeCell ref="A79:B86"/>
    <mergeCell ref="C79:O82"/>
    <mergeCell ref="P79:R82"/>
    <mergeCell ref="S79:V82"/>
    <mergeCell ref="W79:X82"/>
    <mergeCell ref="Y79:AA82"/>
    <mergeCell ref="C83:O86"/>
    <mergeCell ref="P83:R86"/>
    <mergeCell ref="S83:U86"/>
    <mergeCell ref="V83:W86"/>
    <mergeCell ref="X83:Z86"/>
    <mergeCell ref="AA83:AB86"/>
    <mergeCell ref="AC83:AE86"/>
    <mergeCell ref="AF83:AG86"/>
    <mergeCell ref="AB79:AE82"/>
    <mergeCell ref="AF79:AG82"/>
    <mergeCell ref="AH79:AL86"/>
    <mergeCell ref="AM79:AQ81"/>
    <mergeCell ref="AR79:AV81"/>
    <mergeCell ref="AM82:AQ86"/>
    <mergeCell ref="AR82:AV86"/>
  </mergeCells>
  <phoneticPr fontId="2"/>
  <printOptions horizontalCentered="1" verticalCentered="1"/>
  <pageMargins left="0.59055118110236227" right="0.59055118110236227" top="0.78740157480314965" bottom="0.59055118110236227" header="0" footer="0"/>
  <pageSetup paperSize="9" scale="9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BF1E-8FB5-495E-9E4D-056493CDEBB5}">
  <sheetPr>
    <tabColor rgb="FFC00000"/>
  </sheetPr>
  <dimension ref="A1:BD34"/>
  <sheetViews>
    <sheetView showGridLines="0" showRowColHeaders="0" tabSelected="1" view="pageBreakPreview" zoomScaleNormal="100" zoomScaleSheetLayoutView="100" workbookViewId="0">
      <selection activeCell="F13" sqref="F13:AW13"/>
    </sheetView>
  </sheetViews>
  <sheetFormatPr defaultColWidth="3.21875" defaultRowHeight="21.75" customHeight="1" x14ac:dyDescent="0.2"/>
  <cols>
    <col min="1" max="1" width="3.21875" style="92" customWidth="1"/>
    <col min="2" max="3" width="3.21875" style="92"/>
    <col min="4" max="4" width="3.88671875" style="92" customWidth="1"/>
    <col min="5" max="16384" width="3.21875" style="92"/>
  </cols>
  <sheetData>
    <row r="1" spans="1:55" ht="21.75" customHeight="1" x14ac:dyDescent="0.2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110" t="s">
        <v>83</v>
      </c>
      <c r="AU1" s="111"/>
      <c r="AV1" s="111"/>
      <c r="AW1" s="111"/>
      <c r="AX1" s="111"/>
      <c r="AY1" s="111"/>
    </row>
    <row r="2" spans="1:55" ht="21.75" customHeight="1" x14ac:dyDescent="0.2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271" t="s">
        <v>69</v>
      </c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1"/>
      <c r="BA2" s="91"/>
      <c r="BB2" s="91"/>
      <c r="BC2" s="91"/>
    </row>
    <row r="3" spans="1:55" ht="21.75" customHeight="1" x14ac:dyDescent="0.2">
      <c r="A3" s="99"/>
      <c r="B3" s="99"/>
      <c r="C3" s="99"/>
      <c r="D3" s="99"/>
      <c r="E3" s="99"/>
      <c r="F3" s="99"/>
      <c r="G3" s="99"/>
      <c r="H3" s="100"/>
      <c r="I3" s="100"/>
      <c r="J3" s="100"/>
      <c r="K3" s="100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99"/>
      <c r="AP3" s="99"/>
      <c r="AQ3" s="99"/>
      <c r="AR3" s="99"/>
      <c r="AS3" s="99"/>
      <c r="AT3" s="99"/>
      <c r="AU3" s="99"/>
      <c r="AV3" s="100"/>
      <c r="AW3" s="100"/>
      <c r="AX3" s="100"/>
      <c r="AY3" s="100"/>
    </row>
    <row r="4" spans="1:55" ht="21.75" customHeight="1" x14ac:dyDescent="0.2">
      <c r="A4" s="99"/>
      <c r="B4" s="99"/>
      <c r="C4" s="99"/>
      <c r="D4" s="99"/>
      <c r="E4" s="99"/>
      <c r="F4" s="99"/>
      <c r="G4" s="99"/>
      <c r="H4" s="100"/>
      <c r="I4" s="100"/>
      <c r="J4" s="100"/>
      <c r="K4" s="100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9"/>
      <c r="AP4" s="99"/>
      <c r="AQ4" s="99"/>
      <c r="AR4" s="99"/>
      <c r="AS4" s="99"/>
      <c r="AT4" s="99"/>
      <c r="AU4" s="99"/>
      <c r="AV4" s="100"/>
      <c r="AW4" s="100"/>
      <c r="AX4" s="100"/>
      <c r="AY4" s="100"/>
    </row>
    <row r="5" spans="1:55" ht="21.75" customHeight="1" x14ac:dyDescent="0.2">
      <c r="A5" s="96"/>
      <c r="B5" s="96"/>
      <c r="C5" s="96"/>
      <c r="D5" s="265" t="s">
        <v>71</v>
      </c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W5" s="102"/>
      <c r="AY5" s="102"/>
      <c r="AZ5" s="94"/>
      <c r="BA5" s="94"/>
    </row>
    <row r="6" spans="1:55" ht="21.75" customHeight="1" x14ac:dyDescent="0.2">
      <c r="A6" s="96"/>
      <c r="B6" s="96"/>
      <c r="C6" s="96"/>
      <c r="D6" s="265" t="s">
        <v>79</v>
      </c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  <c r="AO6" s="265"/>
      <c r="AP6" s="265"/>
      <c r="AQ6" s="265"/>
      <c r="AR6" s="265"/>
      <c r="AS6" s="265"/>
      <c r="AT6" s="265"/>
      <c r="AU6" s="265"/>
      <c r="AW6" s="102"/>
      <c r="AY6" s="102"/>
      <c r="AZ6" s="94"/>
      <c r="BA6" s="94"/>
    </row>
    <row r="7" spans="1:55" ht="21.75" customHeight="1" x14ac:dyDescent="0.2">
      <c r="A7" s="96"/>
      <c r="B7" s="96"/>
      <c r="C7" s="96"/>
      <c r="D7" s="101"/>
      <c r="E7" s="101"/>
      <c r="F7" s="101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101"/>
      <c r="AY7" s="101"/>
      <c r="AZ7" s="93"/>
      <c r="BA7" s="93"/>
    </row>
    <row r="8" spans="1:55" ht="21.75" customHeight="1" x14ac:dyDescent="0.2">
      <c r="A8" s="96"/>
      <c r="B8" s="96"/>
      <c r="C8" s="96"/>
      <c r="D8" s="268" t="s">
        <v>58</v>
      </c>
      <c r="E8" s="268"/>
      <c r="F8" s="268"/>
      <c r="G8" s="268"/>
      <c r="H8" s="268"/>
      <c r="I8" s="268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Y8" s="101"/>
      <c r="AZ8" s="93"/>
      <c r="BA8" s="93"/>
    </row>
    <row r="9" spans="1:55" ht="21.75" customHeight="1" x14ac:dyDescent="0.2">
      <c r="A9" s="96"/>
      <c r="B9" s="96"/>
      <c r="C9" s="96"/>
      <c r="D9" s="103"/>
      <c r="E9" s="103"/>
      <c r="F9" s="103"/>
      <c r="G9" s="103"/>
      <c r="H9" s="103"/>
      <c r="I9" s="103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Y9" s="101"/>
      <c r="AZ9" s="93"/>
      <c r="BA9" s="93"/>
    </row>
    <row r="10" spans="1:55" ht="21.75" customHeight="1" x14ac:dyDescent="0.2">
      <c r="A10" s="96"/>
      <c r="B10" s="96"/>
      <c r="C10" s="96"/>
      <c r="D10" s="272" t="s">
        <v>43</v>
      </c>
      <c r="E10" s="272"/>
      <c r="F10" s="273" t="s">
        <v>63</v>
      </c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273"/>
      <c r="R10" s="273"/>
      <c r="S10" s="273"/>
      <c r="T10" s="273"/>
      <c r="U10" s="273"/>
      <c r="V10" s="273"/>
      <c r="W10" s="273"/>
      <c r="X10" s="273"/>
      <c r="Y10" s="273"/>
      <c r="Z10" s="273"/>
      <c r="AA10" s="273"/>
      <c r="AB10" s="273"/>
      <c r="AC10" s="273"/>
      <c r="AD10" s="273"/>
      <c r="AE10" s="273"/>
      <c r="AF10" s="273"/>
      <c r="AG10" s="273"/>
      <c r="AH10" s="273"/>
      <c r="AI10" s="273"/>
      <c r="AJ10" s="273"/>
      <c r="AK10" s="273"/>
      <c r="AL10" s="273"/>
      <c r="AM10" s="273"/>
      <c r="AN10" s="273"/>
      <c r="AO10" s="273"/>
      <c r="AP10" s="273"/>
      <c r="AQ10" s="273"/>
      <c r="AR10" s="273"/>
      <c r="AS10" s="273"/>
      <c r="AT10" s="273"/>
      <c r="AU10" s="273"/>
      <c r="AV10" s="273"/>
      <c r="AW10" s="273"/>
      <c r="AY10" s="101"/>
      <c r="AZ10" s="93"/>
      <c r="BA10" s="93"/>
    </row>
    <row r="11" spans="1:55" ht="21.75" customHeight="1" x14ac:dyDescent="0.2">
      <c r="A11" s="96"/>
      <c r="B11" s="96"/>
      <c r="C11" s="96"/>
      <c r="D11" s="101"/>
      <c r="E11" s="104"/>
      <c r="F11" s="265" t="s">
        <v>78</v>
      </c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265"/>
      <c r="AW11" s="265"/>
      <c r="AY11" s="101"/>
      <c r="AZ11" s="93"/>
      <c r="BA11" s="93"/>
    </row>
    <row r="12" spans="1:55" ht="21.75" customHeight="1" x14ac:dyDescent="0.2">
      <c r="A12" s="96"/>
      <c r="B12" s="96"/>
      <c r="C12" s="96"/>
      <c r="D12" s="101"/>
      <c r="E12" s="104"/>
      <c r="F12" s="265" t="s">
        <v>80</v>
      </c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  <c r="X12" s="265"/>
      <c r="Y12" s="265"/>
      <c r="Z12" s="265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5"/>
      <c r="AS12" s="265"/>
      <c r="AT12" s="265"/>
      <c r="AU12" s="265"/>
      <c r="AV12" s="265"/>
      <c r="AW12" s="265"/>
      <c r="AY12" s="101"/>
      <c r="AZ12" s="93"/>
      <c r="BA12" s="93"/>
    </row>
    <row r="13" spans="1:55" ht="21.75" customHeight="1" x14ac:dyDescent="0.2">
      <c r="A13" s="96"/>
      <c r="B13" s="96"/>
      <c r="C13" s="96"/>
      <c r="D13" s="264" t="s">
        <v>44</v>
      </c>
      <c r="E13" s="264"/>
      <c r="F13" s="265" t="s">
        <v>66</v>
      </c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5"/>
      <c r="AW13" s="265"/>
      <c r="AY13" s="101"/>
      <c r="AZ13" s="93"/>
      <c r="BA13" s="93"/>
    </row>
    <row r="14" spans="1:55" ht="21.75" customHeight="1" x14ac:dyDescent="0.2">
      <c r="A14" s="96"/>
      <c r="B14" s="96"/>
      <c r="C14" s="96"/>
      <c r="D14" s="264" t="s">
        <v>45</v>
      </c>
      <c r="E14" s="264"/>
      <c r="F14" s="270" t="s">
        <v>70</v>
      </c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270"/>
      <c r="W14" s="270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70"/>
      <c r="AK14" s="270"/>
      <c r="AL14" s="270"/>
      <c r="AM14" s="270"/>
      <c r="AN14" s="270"/>
      <c r="AO14" s="270"/>
      <c r="AP14" s="270"/>
      <c r="AQ14" s="270"/>
      <c r="AR14" s="270"/>
      <c r="AS14" s="270"/>
      <c r="AT14" s="270"/>
      <c r="AU14" s="270"/>
      <c r="AV14" s="270"/>
      <c r="AW14" s="270"/>
      <c r="AY14" s="101"/>
      <c r="AZ14" s="93"/>
      <c r="BA14" s="93"/>
    </row>
    <row r="15" spans="1:55" ht="21.75" customHeight="1" x14ac:dyDescent="0.2">
      <c r="A15" s="96"/>
      <c r="B15" s="96"/>
      <c r="C15" s="96"/>
      <c r="D15" s="264" t="s">
        <v>59</v>
      </c>
      <c r="E15" s="264"/>
      <c r="F15" s="270" t="s">
        <v>75</v>
      </c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  <c r="AI15" s="270"/>
      <c r="AJ15" s="270"/>
      <c r="AK15" s="270"/>
      <c r="AL15" s="270"/>
      <c r="AM15" s="270"/>
      <c r="AN15" s="270"/>
      <c r="AO15" s="270"/>
      <c r="AP15" s="270"/>
      <c r="AQ15" s="270"/>
      <c r="AR15" s="270"/>
      <c r="AS15" s="270"/>
      <c r="AT15" s="270"/>
      <c r="AU15" s="270"/>
      <c r="AV15" s="270"/>
      <c r="AW15" s="270"/>
      <c r="AY15" s="101"/>
      <c r="AZ15" s="93"/>
      <c r="BA15" s="93"/>
    </row>
    <row r="16" spans="1:55" ht="21.75" customHeight="1" x14ac:dyDescent="0.2">
      <c r="A16" s="96"/>
      <c r="B16" s="96"/>
      <c r="C16" s="96"/>
      <c r="D16" s="107"/>
      <c r="E16" s="107"/>
      <c r="F16" s="269" t="s">
        <v>64</v>
      </c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9"/>
      <c r="AC16" s="269"/>
      <c r="AD16" s="269"/>
      <c r="AE16" s="269"/>
      <c r="AF16" s="269"/>
      <c r="AG16" s="269"/>
      <c r="AH16" s="269"/>
      <c r="AI16" s="269"/>
      <c r="AJ16" s="269"/>
      <c r="AK16" s="269"/>
      <c r="AL16" s="269"/>
      <c r="AM16" s="269"/>
      <c r="AN16" s="269"/>
      <c r="AO16" s="269"/>
      <c r="AP16" s="269"/>
      <c r="AQ16" s="269"/>
      <c r="AR16" s="269"/>
      <c r="AS16" s="269"/>
      <c r="AT16" s="269"/>
      <c r="AU16" s="269"/>
      <c r="AV16" s="269"/>
      <c r="AW16" s="269"/>
      <c r="AY16" s="101"/>
      <c r="AZ16" s="93"/>
      <c r="BA16" s="93"/>
    </row>
    <row r="17" spans="1:56" ht="21.75" customHeight="1" x14ac:dyDescent="0.2">
      <c r="A17" s="96"/>
      <c r="B17" s="96"/>
      <c r="C17" s="96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Y17" s="101"/>
      <c r="AZ17" s="93"/>
      <c r="BA17" s="93"/>
    </row>
    <row r="18" spans="1:56" ht="21.75" customHeight="1" x14ac:dyDescent="0.2">
      <c r="A18" s="96"/>
      <c r="B18" s="96"/>
      <c r="C18" s="96"/>
      <c r="D18" s="268" t="s">
        <v>60</v>
      </c>
      <c r="E18" s="268"/>
      <c r="F18" s="268"/>
      <c r="G18" s="268"/>
      <c r="H18" s="268"/>
      <c r="I18" s="268"/>
      <c r="J18" s="268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Y18" s="101"/>
      <c r="AZ18" s="93"/>
      <c r="BA18" s="93"/>
    </row>
    <row r="19" spans="1:56" ht="21.75" customHeight="1" x14ac:dyDescent="0.2">
      <c r="A19" s="96"/>
      <c r="B19" s="96"/>
      <c r="C19" s="96"/>
      <c r="D19" s="103"/>
      <c r="E19" s="103"/>
      <c r="F19" s="103"/>
      <c r="G19" s="103"/>
      <c r="H19" s="103"/>
      <c r="I19" s="103"/>
      <c r="J19" s="103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Y19" s="101"/>
      <c r="AZ19" s="93"/>
      <c r="BA19" s="93"/>
    </row>
    <row r="20" spans="1:56" ht="21.75" customHeight="1" x14ac:dyDescent="0.2">
      <c r="A20" s="96"/>
      <c r="B20" s="96"/>
      <c r="C20" s="96"/>
      <c r="D20" s="264" t="s">
        <v>43</v>
      </c>
      <c r="E20" s="264"/>
      <c r="F20" s="265" t="s">
        <v>67</v>
      </c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5"/>
      <c r="AB20" s="265"/>
      <c r="AC20" s="265"/>
      <c r="AD20" s="265"/>
      <c r="AE20" s="265"/>
      <c r="AF20" s="265"/>
      <c r="AG20" s="265"/>
      <c r="AH20" s="265"/>
      <c r="AI20" s="265"/>
      <c r="AJ20" s="265"/>
      <c r="AK20" s="265"/>
      <c r="AL20" s="265"/>
      <c r="AM20" s="265"/>
      <c r="AN20" s="265"/>
      <c r="AO20" s="265"/>
      <c r="AP20" s="265"/>
      <c r="AQ20" s="265"/>
      <c r="AR20" s="265"/>
      <c r="AS20" s="265"/>
      <c r="AT20" s="265"/>
      <c r="AU20" s="265"/>
      <c r="AV20" s="265"/>
      <c r="AW20" s="265"/>
      <c r="AY20" s="101"/>
      <c r="AZ20" s="93"/>
      <c r="BA20" s="93"/>
    </row>
    <row r="21" spans="1:56" ht="21.75" customHeight="1" x14ac:dyDescent="0.2">
      <c r="A21" s="96"/>
      <c r="B21" s="96"/>
      <c r="C21" s="96"/>
      <c r="D21" s="101"/>
      <c r="E21" s="96"/>
      <c r="F21" s="265" t="s">
        <v>56</v>
      </c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5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265"/>
      <c r="AV21" s="265"/>
      <c r="AW21" s="265"/>
      <c r="AY21" s="101"/>
      <c r="AZ21" s="93"/>
      <c r="BA21" s="93"/>
    </row>
    <row r="22" spans="1:56" ht="21.75" customHeight="1" x14ac:dyDescent="0.2">
      <c r="A22" s="96"/>
      <c r="B22" s="96"/>
      <c r="C22" s="96"/>
      <c r="D22" s="264" t="s">
        <v>44</v>
      </c>
      <c r="E22" s="264"/>
      <c r="F22" s="265" t="s">
        <v>57</v>
      </c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  <c r="AJ22" s="265"/>
      <c r="AK22" s="265"/>
      <c r="AL22" s="265"/>
      <c r="AM22" s="265"/>
      <c r="AN22" s="265"/>
      <c r="AO22" s="265"/>
      <c r="AP22" s="265"/>
      <c r="AQ22" s="265"/>
      <c r="AR22" s="265"/>
      <c r="AS22" s="265"/>
      <c r="AT22" s="265"/>
      <c r="AU22" s="265"/>
      <c r="AV22" s="265"/>
      <c r="AW22" s="265"/>
      <c r="AY22" s="101"/>
      <c r="AZ22" s="93"/>
      <c r="BA22" s="93"/>
    </row>
    <row r="23" spans="1:56" ht="21.75" customHeight="1" x14ac:dyDescent="0.2">
      <c r="A23" s="96"/>
      <c r="B23" s="96"/>
      <c r="C23" s="96"/>
      <c r="D23" s="264" t="s">
        <v>45</v>
      </c>
      <c r="E23" s="264"/>
      <c r="F23" s="265" t="s">
        <v>65</v>
      </c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5"/>
      <c r="Z23" s="265"/>
      <c r="AA23" s="265"/>
      <c r="AB23" s="265"/>
      <c r="AC23" s="265"/>
      <c r="AD23" s="265"/>
      <c r="AE23" s="265"/>
      <c r="AF23" s="265"/>
      <c r="AG23" s="265"/>
      <c r="AH23" s="265"/>
      <c r="AI23" s="265"/>
      <c r="AJ23" s="265"/>
      <c r="AK23" s="265"/>
      <c r="AL23" s="265"/>
      <c r="AM23" s="265"/>
      <c r="AN23" s="265"/>
      <c r="AO23" s="265"/>
      <c r="AP23" s="265"/>
      <c r="AQ23" s="265"/>
      <c r="AR23" s="265"/>
      <c r="AS23" s="265"/>
      <c r="AT23" s="265"/>
      <c r="AU23" s="265"/>
      <c r="AV23" s="265"/>
      <c r="AW23" s="265"/>
      <c r="AY23" s="101"/>
      <c r="AZ23" s="93"/>
      <c r="BA23" s="93"/>
    </row>
    <row r="24" spans="1:56" ht="21.75" customHeight="1" x14ac:dyDescent="0.2">
      <c r="A24" s="96"/>
      <c r="B24" s="96"/>
      <c r="C24" s="96"/>
      <c r="D24" s="264" t="s">
        <v>46</v>
      </c>
      <c r="E24" s="264"/>
      <c r="F24" s="265" t="s">
        <v>61</v>
      </c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5"/>
      <c r="AC24" s="265"/>
      <c r="AD24" s="265"/>
      <c r="AE24" s="265"/>
      <c r="AF24" s="265"/>
      <c r="AG24" s="265"/>
      <c r="AH24" s="265"/>
      <c r="AI24" s="265"/>
      <c r="AJ24" s="265"/>
      <c r="AK24" s="265"/>
      <c r="AL24" s="265"/>
      <c r="AM24" s="265"/>
      <c r="AN24" s="265"/>
      <c r="AO24" s="265"/>
      <c r="AP24" s="265"/>
      <c r="AQ24" s="265"/>
      <c r="AR24" s="265"/>
      <c r="AS24" s="265"/>
      <c r="AT24" s="265"/>
      <c r="AU24" s="265"/>
      <c r="AV24" s="265"/>
      <c r="AW24" s="265"/>
      <c r="AY24" s="101"/>
      <c r="AZ24" s="93"/>
      <c r="BA24" s="93"/>
    </row>
    <row r="25" spans="1:56" ht="21.75" customHeight="1" x14ac:dyDescent="0.2">
      <c r="A25" s="96"/>
      <c r="B25" s="96"/>
      <c r="C25" s="96"/>
      <c r="D25" s="107"/>
      <c r="E25" s="107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Y25" s="101"/>
      <c r="AZ25" s="93"/>
      <c r="BA25" s="93"/>
    </row>
    <row r="26" spans="1:56" ht="21.75" customHeight="1" x14ac:dyDescent="0.2">
      <c r="A26" s="96"/>
      <c r="B26" s="96"/>
      <c r="C26" s="96"/>
      <c r="D26" s="107"/>
      <c r="E26" s="107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Y26" s="101"/>
      <c r="AZ26" s="93"/>
      <c r="BA26" s="93"/>
    </row>
    <row r="27" spans="1:56" ht="21.75" customHeight="1" x14ac:dyDescent="0.2">
      <c r="A27" s="96"/>
      <c r="B27" s="96"/>
      <c r="C27" s="96"/>
      <c r="D27" s="107"/>
      <c r="E27" s="107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Y27" s="101"/>
      <c r="AZ27" s="93"/>
      <c r="BA27" s="93"/>
    </row>
    <row r="28" spans="1:56" ht="21.75" customHeight="1" x14ac:dyDescent="0.2">
      <c r="A28" s="96"/>
      <c r="B28" s="102"/>
      <c r="C28" s="102"/>
      <c r="D28" s="102"/>
      <c r="E28" s="96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Y28" s="102"/>
      <c r="AZ28" s="94"/>
      <c r="BA28" s="94"/>
    </row>
    <row r="29" spans="1:56" ht="21.75" customHeight="1" x14ac:dyDescent="0.2">
      <c r="A29" s="96"/>
      <c r="B29" s="105"/>
      <c r="C29" s="105"/>
      <c r="D29" s="108"/>
      <c r="E29" s="108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Y29" s="102"/>
      <c r="AZ29" s="91"/>
      <c r="BA29" s="91"/>
    </row>
    <row r="30" spans="1:56" ht="21.75" customHeight="1" x14ac:dyDescent="0.2">
      <c r="A30" s="96"/>
      <c r="B30" s="105"/>
      <c r="C30" s="105"/>
      <c r="D30" s="102"/>
      <c r="E30" s="102"/>
      <c r="F30" s="102"/>
      <c r="G30" s="104"/>
      <c r="H30" s="102"/>
      <c r="I30" s="102"/>
      <c r="J30" s="102"/>
      <c r="K30" s="96"/>
      <c r="L30" s="96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91"/>
      <c r="BA30" s="91"/>
      <c r="BB30" s="91"/>
      <c r="BC30" s="91"/>
      <c r="BD30" s="91"/>
    </row>
    <row r="31" spans="1:56" ht="21.75" customHeight="1" x14ac:dyDescent="0.2">
      <c r="A31" s="96"/>
      <c r="B31" s="102" t="s">
        <v>47</v>
      </c>
      <c r="C31" s="102"/>
      <c r="D31" s="102"/>
      <c r="E31" s="102"/>
      <c r="F31" s="102"/>
      <c r="G31" s="266" t="s">
        <v>48</v>
      </c>
      <c r="H31" s="266"/>
      <c r="I31" s="266"/>
      <c r="J31" s="266"/>
      <c r="K31" s="266"/>
      <c r="L31" s="266"/>
      <c r="M31" s="266"/>
      <c r="N31" s="266"/>
      <c r="O31" s="266"/>
      <c r="P31" s="266"/>
      <c r="Q31" s="266"/>
      <c r="R31" s="266"/>
      <c r="S31" s="266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  <c r="AF31" s="266"/>
      <c r="AG31" s="266"/>
      <c r="AH31" s="266"/>
      <c r="AI31" s="266"/>
      <c r="AJ31" s="266"/>
      <c r="AK31" s="266"/>
      <c r="AL31" s="266"/>
      <c r="AM31" s="266"/>
      <c r="AN31" s="266"/>
      <c r="AO31" s="266"/>
      <c r="AP31" s="266"/>
      <c r="AQ31" s="266"/>
      <c r="AR31" s="266"/>
      <c r="AS31" s="266"/>
      <c r="AT31" s="102"/>
      <c r="AU31" s="102"/>
      <c r="AV31" s="102"/>
      <c r="AW31" s="102"/>
      <c r="AX31" s="102"/>
      <c r="AY31" s="102"/>
    </row>
    <row r="32" spans="1:56" ht="21.75" customHeight="1" x14ac:dyDescent="0.2">
      <c r="A32" s="96"/>
      <c r="B32" s="96"/>
      <c r="C32" s="96"/>
      <c r="D32" s="96"/>
      <c r="E32" s="96"/>
      <c r="F32" s="106" t="s">
        <v>49</v>
      </c>
      <c r="G32" s="267" t="s">
        <v>62</v>
      </c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102"/>
      <c r="AU32" s="102"/>
      <c r="AV32" s="102"/>
      <c r="AW32" s="102"/>
      <c r="AX32" s="106"/>
      <c r="AY32" s="106"/>
      <c r="AZ32" s="95"/>
      <c r="BA32" s="95"/>
      <c r="BB32" s="95"/>
      <c r="BC32" s="95"/>
    </row>
    <row r="33" spans="1:55" ht="21.75" customHeight="1" x14ac:dyDescent="0.2">
      <c r="A33" s="96"/>
      <c r="B33" s="96"/>
      <c r="C33" s="96"/>
      <c r="D33" s="96"/>
      <c r="E33" s="9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95"/>
      <c r="BA33" s="95"/>
      <c r="BB33" s="95"/>
      <c r="BC33" s="95"/>
    </row>
    <row r="34" spans="1:55" ht="21.75" customHeight="1" x14ac:dyDescent="0.2"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</row>
  </sheetData>
  <sheetProtection algorithmName="SHA-512" hashValue="1N/H6da0A/WHjdt7Rs3KHKgscMH5qumgH+wxhe9ThuStK4N+0MJVHabY4Nn5CItwCTvgIlKF0LaCMQZN4BRWNQ==" saltValue="rj/5arrqxNT+9SJ1Hdg3ag==" spinCount="100000" sheet="1" objects="1" scenarios="1"/>
  <mergeCells count="28">
    <mergeCell ref="L2:AN3"/>
    <mergeCell ref="D5:AU5"/>
    <mergeCell ref="D6:AU6"/>
    <mergeCell ref="D8:I8"/>
    <mergeCell ref="D10:E10"/>
    <mergeCell ref="F10:AW10"/>
    <mergeCell ref="F13:AW13"/>
    <mergeCell ref="F16:AW16"/>
    <mergeCell ref="D14:E14"/>
    <mergeCell ref="F14:AW14"/>
    <mergeCell ref="D15:E15"/>
    <mergeCell ref="F15:AW15"/>
    <mergeCell ref="AT1:AY1"/>
    <mergeCell ref="D24:E24"/>
    <mergeCell ref="F24:AW24"/>
    <mergeCell ref="G31:AS31"/>
    <mergeCell ref="G32:AS32"/>
    <mergeCell ref="D20:E20"/>
    <mergeCell ref="F20:AW20"/>
    <mergeCell ref="F21:AW21"/>
    <mergeCell ref="D22:E22"/>
    <mergeCell ref="F22:AW22"/>
    <mergeCell ref="D23:E23"/>
    <mergeCell ref="F23:AW23"/>
    <mergeCell ref="D18:J18"/>
    <mergeCell ref="F11:AW11"/>
    <mergeCell ref="F12:AW12"/>
    <mergeCell ref="D13:E13"/>
  </mergeCells>
  <phoneticPr fontId="2"/>
  <printOptions horizontalCentered="1" verticalCentered="1"/>
  <pageMargins left="0" right="0" top="0.39370078740157483" bottom="0.19685039370078741" header="0" footer="0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AE643-28E9-4D47-9AD8-D93DE9F305FB}">
  <sheetPr>
    <tabColor rgb="FFFF0000"/>
  </sheetPr>
  <dimension ref="A1:BQ87"/>
  <sheetViews>
    <sheetView showGridLines="0" showRowColHeaders="0" showZeros="0" view="pageBreakPreview" zoomScaleNormal="120" zoomScaleSheetLayoutView="100" workbookViewId="0">
      <selection activeCell="F13" sqref="AI13"/>
    </sheetView>
  </sheetViews>
  <sheetFormatPr defaultColWidth="1.88671875" defaultRowHeight="19.5" customHeight="1" x14ac:dyDescent="0.2"/>
  <cols>
    <col min="1" max="16384" width="1.88671875" style="1"/>
  </cols>
  <sheetData>
    <row r="1" spans="1:69" ht="9.75" customHeight="1" x14ac:dyDescent="0.2">
      <c r="AQ1" s="110" t="s">
        <v>83</v>
      </c>
      <c r="AR1" s="111"/>
      <c r="AS1" s="111"/>
      <c r="AT1" s="111"/>
      <c r="AU1" s="111"/>
      <c r="AV1" s="111"/>
    </row>
    <row r="2" spans="1:69" ht="9.75" customHeight="1" thickBot="1" x14ac:dyDescent="0.25"/>
    <row r="3" spans="1:69" ht="9.75" customHeight="1" thickTop="1" x14ac:dyDescent="0.2">
      <c r="B3" s="274" t="s">
        <v>50</v>
      </c>
      <c r="C3" s="275"/>
      <c r="D3" s="275"/>
      <c r="E3" s="275"/>
      <c r="F3" s="275"/>
      <c r="G3" s="275"/>
      <c r="H3" s="275"/>
      <c r="I3" s="276"/>
      <c r="J3" s="2"/>
      <c r="K3" s="2"/>
      <c r="L3" s="2"/>
      <c r="M3" s="2"/>
      <c r="N3" s="2"/>
      <c r="O3" s="2"/>
      <c r="P3" s="2"/>
      <c r="Q3" s="2"/>
      <c r="R3" s="2"/>
    </row>
    <row r="4" spans="1:69" ht="9.75" customHeight="1" x14ac:dyDescent="0.2">
      <c r="B4" s="277"/>
      <c r="C4" s="278"/>
      <c r="D4" s="278"/>
      <c r="E4" s="278"/>
      <c r="F4" s="278"/>
      <c r="G4" s="278"/>
      <c r="H4" s="278"/>
      <c r="I4" s="279"/>
      <c r="J4" s="2"/>
      <c r="K4" s="2"/>
      <c r="L4" s="2"/>
      <c r="M4" s="2"/>
      <c r="N4" s="2"/>
      <c r="O4" s="2"/>
      <c r="P4" s="2"/>
      <c r="Q4" s="2"/>
      <c r="R4" s="2"/>
    </row>
    <row r="5" spans="1:69" ht="9.75" customHeight="1" x14ac:dyDescent="0.2">
      <c r="B5" s="277"/>
      <c r="C5" s="278"/>
      <c r="D5" s="278"/>
      <c r="E5" s="278"/>
      <c r="F5" s="278"/>
      <c r="G5" s="278"/>
      <c r="H5" s="278"/>
      <c r="I5" s="279"/>
      <c r="J5" s="2"/>
      <c r="K5" s="2"/>
      <c r="L5" s="2"/>
      <c r="M5" s="2"/>
      <c r="N5" s="2"/>
      <c r="O5" s="2"/>
      <c r="P5" s="2"/>
      <c r="Q5" s="2"/>
      <c r="R5" s="2"/>
    </row>
    <row r="6" spans="1:69" ht="9.75" customHeight="1" thickBot="1" x14ac:dyDescent="0.25">
      <c r="A6" s="2"/>
      <c r="B6" s="280"/>
      <c r="C6" s="281"/>
      <c r="D6" s="281"/>
      <c r="E6" s="281"/>
      <c r="F6" s="281"/>
      <c r="G6" s="281"/>
      <c r="H6" s="281"/>
      <c r="I6" s="282"/>
      <c r="J6" s="2"/>
      <c r="K6" s="2"/>
      <c r="L6" s="2"/>
      <c r="M6" s="2"/>
      <c r="N6" s="2"/>
      <c r="O6" s="2"/>
      <c r="P6" s="2"/>
      <c r="Q6" s="2"/>
      <c r="R6" s="2"/>
    </row>
    <row r="7" spans="1:69" ht="9.75" customHeight="1" thickTop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69" ht="9.7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R8" s="3"/>
      <c r="AS8" s="3"/>
      <c r="AT8" s="3"/>
      <c r="AU8" s="3"/>
      <c r="AV8" s="3"/>
    </row>
    <row r="9" spans="1:69" ht="9.75" customHeight="1" x14ac:dyDescent="0.2">
      <c r="A9" s="182" t="s">
        <v>72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183" t="s">
        <v>8</v>
      </c>
      <c r="AR9" s="183"/>
      <c r="AS9" s="183"/>
      <c r="AT9" s="183"/>
      <c r="AU9" s="183"/>
      <c r="AV9" s="183"/>
    </row>
    <row r="10" spans="1:69" ht="9.75" customHeight="1" x14ac:dyDescent="0.2">
      <c r="A10" s="182"/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183"/>
      <c r="AR10" s="183"/>
      <c r="AS10" s="183"/>
      <c r="AT10" s="183"/>
      <c r="AU10" s="183"/>
      <c r="AV10" s="183"/>
    </row>
    <row r="11" spans="1:69" ht="9.75" customHeight="1" x14ac:dyDescent="0.2">
      <c r="A11" s="182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4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  <c r="AG11" s="7"/>
      <c r="AH11" s="5"/>
      <c r="AI11" s="283">
        <v>2024</v>
      </c>
      <c r="AJ11" s="283"/>
      <c r="AK11" s="283"/>
      <c r="AL11" s="283"/>
      <c r="AM11" s="114" t="s">
        <v>2</v>
      </c>
      <c r="AN11" s="114"/>
      <c r="AO11" s="184">
        <v>4</v>
      </c>
      <c r="AP11" s="184"/>
      <c r="AQ11" s="114" t="s">
        <v>0</v>
      </c>
      <c r="AR11" s="114"/>
      <c r="AS11" s="184">
        <v>25</v>
      </c>
      <c r="AT11" s="184"/>
      <c r="AU11" s="114" t="s">
        <v>1</v>
      </c>
      <c r="AV11" s="114"/>
    </row>
    <row r="12" spans="1:69" ht="9.75" customHeight="1" x14ac:dyDescent="0.2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6"/>
      <c r="V12" s="6"/>
      <c r="W12" s="6"/>
      <c r="X12" s="6"/>
      <c r="Y12" s="6"/>
      <c r="Z12" s="6"/>
      <c r="AA12" s="6"/>
      <c r="AB12" s="5"/>
      <c r="AC12" s="5"/>
      <c r="AD12" s="5"/>
      <c r="AE12" s="5"/>
      <c r="AF12" s="5"/>
      <c r="AG12" s="5"/>
      <c r="AH12" s="5"/>
      <c r="AI12" s="283"/>
      <c r="AJ12" s="283"/>
      <c r="AK12" s="283"/>
      <c r="AL12" s="283"/>
      <c r="AM12" s="114"/>
      <c r="AN12" s="114"/>
      <c r="AO12" s="184"/>
      <c r="AP12" s="184"/>
      <c r="AQ12" s="114"/>
      <c r="AR12" s="114"/>
      <c r="AS12" s="184"/>
      <c r="AT12" s="184"/>
      <c r="AU12" s="114"/>
      <c r="AV12" s="114"/>
    </row>
    <row r="13" spans="1:69" ht="9.7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8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</row>
    <row r="14" spans="1:69" ht="9.75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5"/>
      <c r="T14" s="5"/>
      <c r="U14" s="5"/>
      <c r="V14" s="5"/>
      <c r="W14" s="5"/>
      <c r="X14" s="5"/>
      <c r="Y14" s="5"/>
      <c r="Z14" s="112" t="s">
        <v>6</v>
      </c>
      <c r="AA14" s="112"/>
      <c r="AB14" s="112"/>
      <c r="AC14" s="112"/>
      <c r="AD14" s="112"/>
      <c r="AE14" s="113" t="s">
        <v>52</v>
      </c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</row>
    <row r="15" spans="1:69" ht="9.7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12"/>
      <c r="AA15" s="112"/>
      <c r="AB15" s="112"/>
      <c r="AC15" s="112"/>
      <c r="AD15" s="112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</row>
    <row r="16" spans="1:69" ht="9.7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</row>
    <row r="17" spans="1:69" ht="9.7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12"/>
      <c r="AA17" s="112"/>
      <c r="AB17" s="112"/>
      <c r="AC17" s="112"/>
      <c r="AD17" s="112"/>
      <c r="AE17" s="113" t="s">
        <v>53</v>
      </c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8"/>
      <c r="AU17" s="117"/>
      <c r="AV17" s="117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</row>
    <row r="18" spans="1:69" ht="9.7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12"/>
      <c r="AA18" s="112"/>
      <c r="AB18" s="112"/>
      <c r="AC18" s="112"/>
      <c r="AD18" s="112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7"/>
      <c r="AU18" s="117"/>
      <c r="AV18" s="117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</row>
    <row r="19" spans="1:69" ht="9.75" customHeight="1" x14ac:dyDescent="0.2">
      <c r="A19" s="7"/>
      <c r="B19" s="7"/>
      <c r="C19" s="7"/>
      <c r="D19" s="7"/>
      <c r="E19" s="7"/>
      <c r="F19" s="7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112" t="s">
        <v>76</v>
      </c>
      <c r="AA19" s="112"/>
      <c r="AB19" s="112"/>
      <c r="AC19" s="112"/>
      <c r="AD19" s="112"/>
      <c r="AE19" s="119" t="s">
        <v>77</v>
      </c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6" t="s">
        <v>7</v>
      </c>
      <c r="AU19" s="117"/>
      <c r="AV19" s="117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6"/>
      <c r="BP19" s="116"/>
      <c r="BQ19" s="116"/>
    </row>
    <row r="20" spans="1:69" ht="9.7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12"/>
      <c r="AA20" s="112"/>
      <c r="AB20" s="112"/>
      <c r="AC20" s="112"/>
      <c r="AD20" s="112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7"/>
      <c r="AU20" s="117"/>
      <c r="AV20" s="117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6"/>
      <c r="BP20" s="116"/>
      <c r="BQ20" s="116"/>
    </row>
    <row r="21" spans="1:69" ht="9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</row>
    <row r="22" spans="1:69" ht="9.7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5"/>
      <c r="X22" s="5"/>
      <c r="Y22" s="5"/>
      <c r="Z22" s="112" t="s">
        <v>5</v>
      </c>
      <c r="AA22" s="112"/>
      <c r="AB22" s="112"/>
      <c r="AC22" s="112"/>
      <c r="AD22" s="112"/>
      <c r="AE22" s="113" t="s">
        <v>54</v>
      </c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3"/>
      <c r="BN22" s="113"/>
      <c r="BO22" s="113"/>
      <c r="BP22" s="113"/>
      <c r="BQ22" s="113"/>
    </row>
    <row r="23" spans="1:69" ht="9.75" customHeight="1" x14ac:dyDescent="0.2">
      <c r="A23" s="185" t="s">
        <v>9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0"/>
      <c r="Y23" s="10"/>
      <c r="Z23" s="112"/>
      <c r="AA23" s="112"/>
      <c r="AB23" s="112"/>
      <c r="AC23" s="112"/>
      <c r="AD23" s="112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</row>
    <row r="24" spans="1:69" ht="9.75" customHeight="1" x14ac:dyDescent="0.2">
      <c r="A24" s="185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5"/>
      <c r="Y24" s="5"/>
      <c r="Z24" s="5"/>
      <c r="AA24" s="5"/>
      <c r="AB24" s="5"/>
      <c r="AC24" s="5"/>
      <c r="AD24" s="5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</row>
    <row r="25" spans="1:69" ht="9.75" customHeight="1" x14ac:dyDescent="0.2">
      <c r="A25" s="185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0"/>
      <c r="Y25" s="10"/>
      <c r="Z25" s="112" t="s">
        <v>4</v>
      </c>
      <c r="AA25" s="112"/>
      <c r="AB25" s="112"/>
      <c r="AC25" s="112"/>
      <c r="AD25" s="112"/>
      <c r="AE25" s="186" t="s">
        <v>55</v>
      </c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</row>
    <row r="26" spans="1:69" ht="9.75" customHeight="1" x14ac:dyDescent="0.2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0"/>
      <c r="Y26" s="10"/>
      <c r="Z26" s="188"/>
      <c r="AA26" s="188"/>
      <c r="AB26" s="188"/>
      <c r="AC26" s="188"/>
      <c r="AD26" s="188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  <c r="AS26" s="187"/>
      <c r="AT26" s="187"/>
      <c r="AU26" s="187"/>
      <c r="AV26" s="187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</row>
    <row r="27" spans="1:69" ht="9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7"/>
      <c r="X27" s="7"/>
      <c r="Y27" s="7"/>
      <c r="Z27" s="7"/>
      <c r="AA27" s="5"/>
      <c r="AB27" s="5"/>
      <c r="AC27" s="5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186"/>
      <c r="BL27" s="186"/>
      <c r="BM27" s="186"/>
      <c r="BN27" s="186"/>
      <c r="BO27" s="186"/>
      <c r="BP27" s="186"/>
      <c r="BQ27" s="186"/>
    </row>
    <row r="28" spans="1:69" s="18" customFormat="1" ht="9.75" customHeight="1" x14ac:dyDescent="0.2">
      <c r="A28" s="12"/>
      <c r="B28" s="13"/>
      <c r="C28" s="14"/>
      <c r="D28" s="163" t="s">
        <v>31</v>
      </c>
      <c r="E28" s="163"/>
      <c r="F28" s="163"/>
      <c r="G28" s="163"/>
      <c r="H28" s="163"/>
      <c r="I28" s="163"/>
      <c r="J28" s="163"/>
      <c r="K28" s="163"/>
      <c r="L28" s="163"/>
      <c r="M28" s="14"/>
      <c r="N28" s="14"/>
      <c r="O28" s="14"/>
      <c r="P28" s="15"/>
      <c r="Q28" s="194">
        <v>1</v>
      </c>
      <c r="R28" s="194"/>
      <c r="S28" s="194"/>
      <c r="T28" s="16"/>
      <c r="U28" s="16"/>
      <c r="V28" s="200" t="s">
        <v>84</v>
      </c>
      <c r="W28" s="200"/>
      <c r="X28" s="200"/>
      <c r="Y28" s="16"/>
      <c r="Z28" s="16"/>
      <c r="AA28" s="203">
        <v>1</v>
      </c>
      <c r="AB28" s="203"/>
      <c r="AC28" s="203"/>
      <c r="AD28" s="90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7"/>
    </row>
    <row r="29" spans="1:69" s="18" customFormat="1" ht="9.75" customHeight="1" x14ac:dyDescent="0.2">
      <c r="A29" s="19"/>
      <c r="B29" s="20"/>
      <c r="C29" s="21"/>
      <c r="D29" s="164"/>
      <c r="E29" s="164"/>
      <c r="F29" s="164"/>
      <c r="G29" s="164"/>
      <c r="H29" s="164"/>
      <c r="I29" s="164"/>
      <c r="J29" s="164"/>
      <c r="K29" s="164"/>
      <c r="L29" s="164"/>
      <c r="M29" s="21"/>
      <c r="N29" s="21"/>
      <c r="O29" s="21"/>
      <c r="P29" s="22"/>
      <c r="Q29" s="195"/>
      <c r="R29" s="195"/>
      <c r="S29" s="195"/>
      <c r="T29" s="23"/>
      <c r="U29" s="23"/>
      <c r="V29" s="201"/>
      <c r="W29" s="201"/>
      <c r="X29" s="201"/>
      <c r="Y29" s="23"/>
      <c r="Z29" s="23"/>
      <c r="AA29" s="204"/>
      <c r="AB29" s="204"/>
      <c r="AC29" s="204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4"/>
    </row>
    <row r="30" spans="1:69" s="18" customFormat="1" ht="9.75" customHeight="1" x14ac:dyDescent="0.2">
      <c r="A30" s="19"/>
      <c r="B30" s="21"/>
      <c r="C30" s="21"/>
      <c r="D30" s="164"/>
      <c r="E30" s="164"/>
      <c r="F30" s="164"/>
      <c r="G30" s="164"/>
      <c r="H30" s="164"/>
      <c r="I30" s="164"/>
      <c r="J30" s="164"/>
      <c r="K30" s="164"/>
      <c r="L30" s="164"/>
      <c r="M30" s="21"/>
      <c r="N30" s="21"/>
      <c r="O30" s="21"/>
      <c r="P30" s="22"/>
      <c r="Q30" s="195"/>
      <c r="R30" s="195"/>
      <c r="S30" s="195"/>
      <c r="T30" s="23"/>
      <c r="U30" s="23"/>
      <c r="V30" s="201"/>
      <c r="W30" s="201"/>
      <c r="X30" s="201"/>
      <c r="Y30" s="23"/>
      <c r="Z30" s="23"/>
      <c r="AA30" s="204"/>
      <c r="AB30" s="204"/>
      <c r="AC30" s="204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4"/>
    </row>
    <row r="31" spans="1:69" s="18" customFormat="1" ht="9.75" customHeight="1" x14ac:dyDescent="0.2">
      <c r="A31" s="25"/>
      <c r="B31" s="26"/>
      <c r="C31" s="26"/>
      <c r="D31" s="167"/>
      <c r="E31" s="167"/>
      <c r="F31" s="167"/>
      <c r="G31" s="167"/>
      <c r="H31" s="167"/>
      <c r="I31" s="167"/>
      <c r="J31" s="167"/>
      <c r="K31" s="167"/>
      <c r="L31" s="167"/>
      <c r="M31" s="26"/>
      <c r="N31" s="26"/>
      <c r="O31" s="26"/>
      <c r="P31" s="27"/>
      <c r="Q31" s="196"/>
      <c r="R31" s="196"/>
      <c r="S31" s="196"/>
      <c r="T31" s="28"/>
      <c r="U31" s="28"/>
      <c r="V31" s="202"/>
      <c r="W31" s="202"/>
      <c r="X31" s="202"/>
      <c r="Y31" s="28"/>
      <c r="Z31" s="28"/>
      <c r="AA31" s="205"/>
      <c r="AB31" s="205"/>
      <c r="AC31" s="205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9"/>
    </row>
    <row r="32" spans="1:69" ht="9.75" customHeight="1" x14ac:dyDescent="0.2">
      <c r="A32" s="19"/>
      <c r="B32" s="20"/>
      <c r="C32" s="21"/>
      <c r="D32" s="164" t="s">
        <v>32</v>
      </c>
      <c r="E32" s="164"/>
      <c r="F32" s="164"/>
      <c r="G32" s="164"/>
      <c r="H32" s="164"/>
      <c r="I32" s="164"/>
      <c r="J32" s="164"/>
      <c r="K32" s="164"/>
      <c r="L32" s="164"/>
      <c r="M32" s="21"/>
      <c r="N32" s="21"/>
      <c r="O32" s="21"/>
      <c r="P32" s="87"/>
      <c r="Q32" s="189" t="s">
        <v>51</v>
      </c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89"/>
      <c r="AJ32" s="189"/>
      <c r="AK32" s="189"/>
      <c r="AL32" s="189"/>
      <c r="AM32" s="189"/>
      <c r="AN32" s="189"/>
      <c r="AO32" s="189"/>
      <c r="AP32" s="189"/>
      <c r="AQ32" s="189"/>
      <c r="AR32" s="189"/>
      <c r="AS32" s="189"/>
      <c r="AT32" s="189"/>
      <c r="AU32" s="189"/>
      <c r="AV32" s="190"/>
    </row>
    <row r="33" spans="1:48" ht="9.75" customHeight="1" x14ac:dyDescent="0.2">
      <c r="A33" s="19"/>
      <c r="B33" s="20"/>
      <c r="C33" s="21"/>
      <c r="D33" s="164"/>
      <c r="E33" s="164"/>
      <c r="F33" s="164"/>
      <c r="G33" s="164"/>
      <c r="H33" s="164"/>
      <c r="I33" s="164"/>
      <c r="J33" s="164"/>
      <c r="K33" s="164"/>
      <c r="L33" s="164"/>
      <c r="M33" s="21"/>
      <c r="N33" s="21"/>
      <c r="O33" s="21"/>
      <c r="P33" s="88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91"/>
    </row>
    <row r="34" spans="1:48" s="18" customFormat="1" ht="9.75" customHeight="1" x14ac:dyDescent="0.2">
      <c r="A34" s="19"/>
      <c r="B34" s="21"/>
      <c r="C34" s="21"/>
      <c r="D34" s="164"/>
      <c r="E34" s="164"/>
      <c r="F34" s="164"/>
      <c r="G34" s="164"/>
      <c r="H34" s="164"/>
      <c r="I34" s="164"/>
      <c r="J34" s="164"/>
      <c r="K34" s="164"/>
      <c r="L34" s="164"/>
      <c r="M34" s="21"/>
      <c r="N34" s="21"/>
      <c r="O34" s="21"/>
      <c r="P34" s="88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91"/>
    </row>
    <row r="35" spans="1:48" ht="9.75" customHeight="1" x14ac:dyDescent="0.2">
      <c r="A35" s="25"/>
      <c r="B35" s="26"/>
      <c r="C35" s="26"/>
      <c r="D35" s="167"/>
      <c r="E35" s="167"/>
      <c r="F35" s="167"/>
      <c r="G35" s="167"/>
      <c r="H35" s="167"/>
      <c r="I35" s="167"/>
      <c r="J35" s="167"/>
      <c r="K35" s="167"/>
      <c r="L35" s="167"/>
      <c r="M35" s="26"/>
      <c r="N35" s="26"/>
      <c r="O35" s="26"/>
      <c r="P35" s="89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  <c r="AS35" s="192"/>
      <c r="AT35" s="192"/>
      <c r="AU35" s="192"/>
      <c r="AV35" s="193"/>
    </row>
    <row r="36" spans="1:48" ht="9.75" customHeight="1" x14ac:dyDescent="0.2">
      <c r="A36" s="30"/>
      <c r="B36" s="31"/>
      <c r="C36" s="31"/>
      <c r="D36" s="166" t="s">
        <v>33</v>
      </c>
      <c r="E36" s="166"/>
      <c r="F36" s="166"/>
      <c r="G36" s="166"/>
      <c r="H36" s="166"/>
      <c r="I36" s="166"/>
      <c r="J36" s="166"/>
      <c r="K36" s="166"/>
      <c r="L36" s="166"/>
      <c r="M36" s="31"/>
      <c r="N36" s="31"/>
      <c r="O36" s="31"/>
      <c r="P36" s="30"/>
      <c r="Q36" s="31"/>
      <c r="R36" s="31"/>
      <c r="S36" s="31"/>
      <c r="T36" s="166" t="s">
        <v>35</v>
      </c>
      <c r="U36" s="166"/>
      <c r="V36" s="166"/>
      <c r="W36" s="166"/>
      <c r="X36" s="166"/>
      <c r="Y36" s="166"/>
      <c r="Z36" s="166"/>
      <c r="AA36" s="166"/>
      <c r="AB36" s="166"/>
      <c r="AC36" s="166"/>
      <c r="AD36" s="31"/>
      <c r="AE36" s="31"/>
      <c r="AF36" s="31"/>
      <c r="AG36" s="32"/>
      <c r="AH36" s="33"/>
      <c r="AI36" s="31"/>
      <c r="AJ36" s="31"/>
      <c r="AK36" s="166" t="s">
        <v>34</v>
      </c>
      <c r="AL36" s="166"/>
      <c r="AM36" s="166"/>
      <c r="AN36" s="166"/>
      <c r="AO36" s="166"/>
      <c r="AP36" s="166"/>
      <c r="AQ36" s="166"/>
      <c r="AR36" s="166"/>
      <c r="AS36" s="166"/>
      <c r="AT36" s="31"/>
      <c r="AU36" s="31"/>
      <c r="AV36" s="34"/>
    </row>
    <row r="37" spans="1:48" ht="9.75" customHeight="1" x14ac:dyDescent="0.2">
      <c r="A37" s="19"/>
      <c r="B37" s="21"/>
      <c r="C37" s="21"/>
      <c r="D37" s="164"/>
      <c r="E37" s="164"/>
      <c r="F37" s="164"/>
      <c r="G37" s="164"/>
      <c r="H37" s="164"/>
      <c r="I37" s="164"/>
      <c r="J37" s="164"/>
      <c r="K37" s="164"/>
      <c r="L37" s="164"/>
      <c r="M37" s="21"/>
      <c r="N37" s="21"/>
      <c r="O37" s="21"/>
      <c r="P37" s="19"/>
      <c r="Q37" s="21"/>
      <c r="R37" s="21"/>
      <c r="S37" s="21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21"/>
      <c r="AE37" s="21"/>
      <c r="AF37" s="21"/>
      <c r="AG37" s="35"/>
      <c r="AH37" s="36"/>
      <c r="AI37" s="21"/>
      <c r="AJ37" s="21"/>
      <c r="AK37" s="164"/>
      <c r="AL37" s="164"/>
      <c r="AM37" s="164"/>
      <c r="AN37" s="164"/>
      <c r="AO37" s="164"/>
      <c r="AP37" s="164"/>
      <c r="AQ37" s="164"/>
      <c r="AR37" s="164"/>
      <c r="AS37" s="164"/>
      <c r="AT37" s="21"/>
      <c r="AU37" s="21"/>
      <c r="AV37" s="37"/>
    </row>
    <row r="38" spans="1:48" ht="9.75" customHeight="1" x14ac:dyDescent="0.2">
      <c r="A38" s="19"/>
      <c r="B38" s="21"/>
      <c r="C38" s="21"/>
      <c r="D38" s="164"/>
      <c r="E38" s="164"/>
      <c r="F38" s="164"/>
      <c r="G38" s="164"/>
      <c r="H38" s="164"/>
      <c r="I38" s="164"/>
      <c r="J38" s="164"/>
      <c r="K38" s="164"/>
      <c r="L38" s="164"/>
      <c r="M38" s="21"/>
      <c r="N38" s="21"/>
      <c r="O38" s="21"/>
      <c r="P38" s="19"/>
      <c r="Q38" s="21"/>
      <c r="R38" s="21"/>
      <c r="S38" s="21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21"/>
      <c r="AE38" s="21"/>
      <c r="AF38" s="21"/>
      <c r="AG38" s="35"/>
      <c r="AH38" s="36"/>
      <c r="AI38" s="21"/>
      <c r="AJ38" s="21"/>
      <c r="AK38" s="164"/>
      <c r="AL38" s="164"/>
      <c r="AM38" s="164"/>
      <c r="AN38" s="164"/>
      <c r="AO38" s="164"/>
      <c r="AP38" s="164"/>
      <c r="AQ38" s="164"/>
      <c r="AR38" s="164"/>
      <c r="AS38" s="164"/>
      <c r="AT38" s="21"/>
      <c r="AU38" s="21"/>
      <c r="AV38" s="37"/>
    </row>
    <row r="39" spans="1:48" ht="9.75" customHeight="1" x14ac:dyDescent="0.2">
      <c r="A39" s="25"/>
      <c r="B39" s="26"/>
      <c r="C39" s="26"/>
      <c r="D39" s="167"/>
      <c r="E39" s="167"/>
      <c r="F39" s="167"/>
      <c r="G39" s="167"/>
      <c r="H39" s="167"/>
      <c r="I39" s="167"/>
      <c r="J39" s="167"/>
      <c r="K39" s="167"/>
      <c r="L39" s="167"/>
      <c r="M39" s="26"/>
      <c r="N39" s="26"/>
      <c r="O39" s="26"/>
      <c r="P39" s="25"/>
      <c r="Q39" s="26"/>
      <c r="R39" s="26"/>
      <c r="S39" s="26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26"/>
      <c r="AE39" s="26"/>
      <c r="AF39" s="26"/>
      <c r="AG39" s="38"/>
      <c r="AH39" s="39"/>
      <c r="AI39" s="26"/>
      <c r="AJ39" s="26"/>
      <c r="AK39" s="167"/>
      <c r="AL39" s="167"/>
      <c r="AM39" s="167"/>
      <c r="AN39" s="167"/>
      <c r="AO39" s="167"/>
      <c r="AP39" s="167"/>
      <c r="AQ39" s="167"/>
      <c r="AR39" s="167"/>
      <c r="AS39" s="167"/>
      <c r="AT39" s="26"/>
      <c r="AU39" s="26"/>
      <c r="AV39" s="40"/>
    </row>
    <row r="40" spans="1:48" ht="9.75" customHeight="1" x14ac:dyDescent="0.2">
      <c r="A40" s="41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30"/>
      <c r="Q40" s="166" t="s">
        <v>10</v>
      </c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55" t="s">
        <v>37</v>
      </c>
      <c r="AE40" s="155"/>
      <c r="AF40" s="155"/>
      <c r="AG40" s="43"/>
      <c r="AH40" s="123">
        <v>3000000</v>
      </c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67"/>
    </row>
    <row r="41" spans="1:48" s="18" customFormat="1" ht="9.75" customHeight="1" x14ac:dyDescent="0.2">
      <c r="A41" s="44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19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56"/>
      <c r="AE41" s="156"/>
      <c r="AF41" s="156"/>
      <c r="AG41" s="46"/>
      <c r="AH41" s="125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68"/>
    </row>
    <row r="42" spans="1:48" ht="9.75" customHeight="1" x14ac:dyDescent="0.2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25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57"/>
      <c r="AE42" s="157"/>
      <c r="AF42" s="157"/>
      <c r="AG42" s="47"/>
      <c r="AH42" s="127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69"/>
    </row>
    <row r="43" spans="1:48" s="18" customFormat="1" ht="9.75" customHeight="1" x14ac:dyDescent="0.2">
      <c r="A43" s="44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30"/>
      <c r="Q43" s="166" t="s">
        <v>41</v>
      </c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55" t="s">
        <v>37</v>
      </c>
      <c r="AE43" s="155"/>
      <c r="AF43" s="155"/>
      <c r="AG43" s="43"/>
      <c r="AH43" s="70"/>
      <c r="AI43" s="71"/>
      <c r="AJ43" s="284" t="str">
        <f>IF(AL43&lt;0,"△"," ")</f>
        <v>△</v>
      </c>
      <c r="AK43" s="284"/>
      <c r="AL43" s="134">
        <v>-150000</v>
      </c>
      <c r="AM43" s="134"/>
      <c r="AN43" s="134"/>
      <c r="AO43" s="134"/>
      <c r="AP43" s="134"/>
      <c r="AQ43" s="134"/>
      <c r="AR43" s="134"/>
      <c r="AS43" s="134"/>
      <c r="AT43" s="134"/>
      <c r="AU43" s="134"/>
      <c r="AV43" s="72"/>
    </row>
    <row r="44" spans="1:48" ht="9.75" customHeight="1" x14ac:dyDescent="0.2">
      <c r="A44" s="44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19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56"/>
      <c r="AE44" s="156"/>
      <c r="AF44" s="156"/>
      <c r="AG44" s="46"/>
      <c r="AH44" s="73"/>
      <c r="AI44" s="74"/>
      <c r="AJ44" s="285"/>
      <c r="AK44" s="28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75"/>
    </row>
    <row r="45" spans="1:48" s="18" customFormat="1" ht="9.75" customHeight="1" x14ac:dyDescent="0.2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19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2"/>
      <c r="AE45" s="162"/>
      <c r="AF45" s="162"/>
      <c r="AG45" s="46"/>
      <c r="AH45" s="73"/>
      <c r="AI45" s="74"/>
      <c r="AJ45" s="286"/>
      <c r="AK45" s="286"/>
      <c r="AL45" s="136"/>
      <c r="AM45" s="136"/>
      <c r="AN45" s="136"/>
      <c r="AO45" s="136"/>
      <c r="AP45" s="136"/>
      <c r="AQ45" s="136"/>
      <c r="AR45" s="136"/>
      <c r="AS45" s="136"/>
      <c r="AT45" s="136"/>
      <c r="AU45" s="136"/>
      <c r="AV45" s="75"/>
    </row>
    <row r="46" spans="1:48" ht="9.75" customHeight="1" x14ac:dyDescent="0.2">
      <c r="A46" s="44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12"/>
      <c r="Q46" s="163" t="s">
        <v>36</v>
      </c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1" t="s">
        <v>37</v>
      </c>
      <c r="AE46" s="161"/>
      <c r="AF46" s="161"/>
      <c r="AG46" s="51"/>
      <c r="AH46" s="52"/>
      <c r="AI46" s="53"/>
      <c r="AJ46" s="133" t="str">
        <f>IF(AL46&lt;0,"△"," ")</f>
        <v xml:space="preserve"> </v>
      </c>
      <c r="AK46" s="133"/>
      <c r="AL46" s="132">
        <f>AH40+AL43</f>
        <v>2850000</v>
      </c>
      <c r="AM46" s="132"/>
      <c r="AN46" s="132"/>
      <c r="AO46" s="132"/>
      <c r="AP46" s="132"/>
      <c r="AQ46" s="132"/>
      <c r="AR46" s="132"/>
      <c r="AS46" s="132"/>
      <c r="AT46" s="132"/>
      <c r="AU46" s="132"/>
      <c r="AV46" s="54"/>
    </row>
    <row r="47" spans="1:48" s="18" customFormat="1" ht="9.75" customHeight="1" x14ac:dyDescent="0.2">
      <c r="A47" s="44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19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56"/>
      <c r="AE47" s="156"/>
      <c r="AF47" s="156"/>
      <c r="AG47" s="46"/>
      <c r="AH47" s="50"/>
      <c r="AI47" s="5"/>
      <c r="AJ47" s="121"/>
      <c r="AK47" s="121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55"/>
    </row>
    <row r="48" spans="1:48" ht="9.75" customHeight="1" x14ac:dyDescent="0.2">
      <c r="A48" s="44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56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2"/>
      <c r="AE48" s="162"/>
      <c r="AF48" s="162"/>
      <c r="AG48" s="57"/>
      <c r="AH48" s="58"/>
      <c r="AI48" s="59"/>
      <c r="AJ48" s="122"/>
      <c r="AK48" s="122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60"/>
    </row>
    <row r="49" spans="1:48" s="18" customFormat="1" ht="9.75" customHeight="1" x14ac:dyDescent="0.2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19"/>
      <c r="Q49" s="164" t="s">
        <v>11</v>
      </c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1" t="s">
        <v>37</v>
      </c>
      <c r="AE49" s="161"/>
      <c r="AF49" s="161"/>
      <c r="AG49" s="46"/>
      <c r="AH49" s="73"/>
      <c r="AI49" s="74"/>
      <c r="AJ49" s="287" t="str">
        <f>IF(AL49&lt;0,"△"," ")</f>
        <v xml:space="preserve"> </v>
      </c>
      <c r="AK49" s="287"/>
      <c r="AL49" s="137">
        <v>2000000</v>
      </c>
      <c r="AM49" s="137"/>
      <c r="AN49" s="137"/>
      <c r="AO49" s="137"/>
      <c r="AP49" s="137"/>
      <c r="AQ49" s="137"/>
      <c r="AR49" s="137"/>
      <c r="AS49" s="137"/>
      <c r="AT49" s="137"/>
      <c r="AU49" s="137"/>
      <c r="AV49" s="68"/>
    </row>
    <row r="50" spans="1:48" ht="9.75" customHeight="1" x14ac:dyDescent="0.2">
      <c r="A50" s="44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19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56"/>
      <c r="AE50" s="156"/>
      <c r="AF50" s="156"/>
      <c r="AG50" s="46"/>
      <c r="AH50" s="73"/>
      <c r="AI50" s="74"/>
      <c r="AJ50" s="285"/>
      <c r="AK50" s="285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68"/>
    </row>
    <row r="51" spans="1:48" s="18" customFormat="1" ht="9.75" customHeight="1" x14ac:dyDescent="0.2">
      <c r="A51" s="44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25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57"/>
      <c r="AE51" s="157"/>
      <c r="AF51" s="157"/>
      <c r="AG51" s="47"/>
      <c r="AH51" s="76"/>
      <c r="AI51" s="77"/>
      <c r="AJ51" s="285"/>
      <c r="AK51" s="285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69"/>
    </row>
    <row r="52" spans="1:48" ht="9.75" customHeight="1" x14ac:dyDescent="0.2">
      <c r="A52" s="44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30"/>
      <c r="Q52" s="166" t="s">
        <v>19</v>
      </c>
      <c r="R52" s="166"/>
      <c r="S52" s="166"/>
      <c r="T52" s="166"/>
      <c r="U52" s="166"/>
      <c r="V52" s="166"/>
      <c r="W52" s="166"/>
      <c r="X52" s="166"/>
      <c r="Y52" s="206">
        <v>90</v>
      </c>
      <c r="Z52" s="206"/>
      <c r="AA52" s="206"/>
      <c r="AB52" s="197" t="s">
        <v>20</v>
      </c>
      <c r="AC52" s="197"/>
      <c r="AD52" s="155" t="s">
        <v>37</v>
      </c>
      <c r="AE52" s="155"/>
      <c r="AF52" s="155"/>
      <c r="AG52" s="43"/>
      <c r="AH52" s="48"/>
      <c r="AI52" s="49"/>
      <c r="AJ52" s="133" t="str">
        <f>IF(AL52&lt;0,"△"," ")</f>
        <v xml:space="preserve"> </v>
      </c>
      <c r="AK52" s="133"/>
      <c r="AL52" s="129">
        <f>ROUNDDOWN(AL49*Y52/100,0)</f>
        <v>1800000</v>
      </c>
      <c r="AM52" s="129"/>
      <c r="AN52" s="129"/>
      <c r="AO52" s="129"/>
      <c r="AP52" s="129"/>
      <c r="AQ52" s="129"/>
      <c r="AR52" s="129"/>
      <c r="AS52" s="129"/>
      <c r="AT52" s="129"/>
      <c r="AU52" s="129"/>
      <c r="AV52" s="64"/>
    </row>
    <row r="53" spans="1:48" s="18" customFormat="1" ht="9.75" customHeight="1" x14ac:dyDescent="0.2">
      <c r="A53" s="44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19"/>
      <c r="Q53" s="164"/>
      <c r="R53" s="164"/>
      <c r="S53" s="164"/>
      <c r="T53" s="164"/>
      <c r="U53" s="164"/>
      <c r="V53" s="164"/>
      <c r="W53" s="164"/>
      <c r="X53" s="164"/>
      <c r="Y53" s="207"/>
      <c r="Z53" s="207"/>
      <c r="AA53" s="207"/>
      <c r="AB53" s="198"/>
      <c r="AC53" s="198"/>
      <c r="AD53" s="156"/>
      <c r="AE53" s="156"/>
      <c r="AF53" s="156"/>
      <c r="AG53" s="46"/>
      <c r="AH53" s="50"/>
      <c r="AI53" s="5"/>
      <c r="AJ53" s="121"/>
      <c r="AK53" s="121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55"/>
    </row>
    <row r="54" spans="1:48" ht="9.75" customHeight="1" x14ac:dyDescent="0.2">
      <c r="A54" s="44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25"/>
      <c r="Q54" s="167"/>
      <c r="R54" s="167"/>
      <c r="S54" s="167"/>
      <c r="T54" s="167"/>
      <c r="U54" s="167"/>
      <c r="V54" s="167"/>
      <c r="W54" s="167"/>
      <c r="X54" s="167"/>
      <c r="Y54" s="208"/>
      <c r="Z54" s="208"/>
      <c r="AA54" s="208"/>
      <c r="AB54" s="199"/>
      <c r="AC54" s="199"/>
      <c r="AD54" s="157"/>
      <c r="AE54" s="157"/>
      <c r="AF54" s="157"/>
      <c r="AG54" s="47"/>
      <c r="AH54" s="61"/>
      <c r="AI54" s="62"/>
      <c r="AJ54" s="142"/>
      <c r="AK54" s="142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63"/>
    </row>
    <row r="55" spans="1:48" s="18" customFormat="1" ht="9.75" customHeight="1" x14ac:dyDescent="0.2">
      <c r="A55" s="44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30"/>
      <c r="Q55" s="166" t="s">
        <v>12</v>
      </c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55" t="s">
        <v>37</v>
      </c>
      <c r="AE55" s="155"/>
      <c r="AF55" s="155"/>
      <c r="AG55" s="43"/>
      <c r="AH55" s="70"/>
      <c r="AI55" s="71"/>
      <c r="AJ55" s="284" t="str">
        <f>IF(AL55&lt;0,"△"," ")</f>
        <v xml:space="preserve"> </v>
      </c>
      <c r="AK55" s="284"/>
      <c r="AL55" s="134">
        <v>0</v>
      </c>
      <c r="AM55" s="134"/>
      <c r="AN55" s="134"/>
      <c r="AO55" s="134"/>
      <c r="AP55" s="134"/>
      <c r="AQ55" s="134"/>
      <c r="AR55" s="134"/>
      <c r="AS55" s="134"/>
      <c r="AT55" s="134"/>
      <c r="AU55" s="134"/>
      <c r="AV55" s="67"/>
    </row>
    <row r="56" spans="1:48" ht="9.75" customHeight="1" x14ac:dyDescent="0.2">
      <c r="A56" s="44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19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56"/>
      <c r="AE56" s="156"/>
      <c r="AF56" s="156"/>
      <c r="AG56" s="46"/>
      <c r="AH56" s="73"/>
      <c r="AI56" s="74"/>
      <c r="AJ56" s="285"/>
      <c r="AK56" s="285"/>
      <c r="AL56" s="135"/>
      <c r="AM56" s="135"/>
      <c r="AN56" s="135"/>
      <c r="AO56" s="135"/>
      <c r="AP56" s="135"/>
      <c r="AQ56" s="135"/>
      <c r="AR56" s="135"/>
      <c r="AS56" s="135"/>
      <c r="AT56" s="135"/>
      <c r="AU56" s="135"/>
      <c r="AV56" s="68"/>
    </row>
    <row r="57" spans="1:48" s="18" customFormat="1" ht="9.75" customHeight="1" x14ac:dyDescent="0.2">
      <c r="A57" s="44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25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57"/>
      <c r="AE57" s="157"/>
      <c r="AF57" s="157"/>
      <c r="AG57" s="47"/>
      <c r="AH57" s="76"/>
      <c r="AI57" s="77"/>
      <c r="AJ57" s="288"/>
      <c r="AK57" s="288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69"/>
    </row>
    <row r="58" spans="1:48" ht="9.75" customHeight="1" x14ac:dyDescent="0.2">
      <c r="A58" s="44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30"/>
      <c r="Q58" s="166" t="s">
        <v>13</v>
      </c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55" t="s">
        <v>37</v>
      </c>
      <c r="AE58" s="155"/>
      <c r="AF58" s="155"/>
      <c r="AG58" s="43"/>
      <c r="AH58" s="48"/>
      <c r="AI58" s="49"/>
      <c r="AJ58" s="133" t="str">
        <f t="shared" ref="AJ58" si="0">IF(AL58&lt;0,"△"," ")</f>
        <v xml:space="preserve"> </v>
      </c>
      <c r="AK58" s="133"/>
      <c r="AL58" s="129">
        <f>AL52-AL55</f>
        <v>1800000</v>
      </c>
      <c r="AM58" s="129"/>
      <c r="AN58" s="129"/>
      <c r="AO58" s="129"/>
      <c r="AP58" s="129"/>
      <c r="AQ58" s="129"/>
      <c r="AR58" s="129"/>
      <c r="AS58" s="129"/>
      <c r="AT58" s="129"/>
      <c r="AU58" s="129"/>
      <c r="AV58" s="64"/>
    </row>
    <row r="59" spans="1:48" s="18" customFormat="1" ht="9.75" customHeight="1" x14ac:dyDescent="0.2">
      <c r="A59" s="44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19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56"/>
      <c r="AE59" s="156"/>
      <c r="AF59" s="156"/>
      <c r="AG59" s="46"/>
      <c r="AH59" s="50"/>
      <c r="AI59" s="5"/>
      <c r="AJ59" s="121"/>
      <c r="AK59" s="121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55"/>
    </row>
    <row r="60" spans="1:48" ht="9.75" customHeight="1" x14ac:dyDescent="0.2">
      <c r="A60" s="44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25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57"/>
      <c r="AE60" s="157"/>
      <c r="AF60" s="157"/>
      <c r="AG60" s="47"/>
      <c r="AH60" s="61"/>
      <c r="AI60" s="62"/>
      <c r="AJ60" s="142"/>
      <c r="AK60" s="142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63"/>
    </row>
    <row r="61" spans="1:48" s="18" customFormat="1" ht="9.75" customHeight="1" x14ac:dyDescent="0.2">
      <c r="A61" s="44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30"/>
      <c r="Q61" s="166" t="s">
        <v>14</v>
      </c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58" t="s">
        <v>39</v>
      </c>
      <c r="AE61" s="158"/>
      <c r="AF61" s="158"/>
      <c r="AG61" s="43"/>
      <c r="AH61" s="48"/>
      <c r="AI61" s="49"/>
      <c r="AJ61" s="133" t="str">
        <f t="shared" ref="AJ61" si="1">IF(AL61&lt;0,"△"," ")</f>
        <v xml:space="preserve"> </v>
      </c>
      <c r="AK61" s="133"/>
      <c r="AL61" s="129">
        <f>ROUNDDOWN(AL58*0.1,0)</f>
        <v>180000</v>
      </c>
      <c r="AM61" s="129"/>
      <c r="AN61" s="129"/>
      <c r="AO61" s="129"/>
      <c r="AP61" s="129"/>
      <c r="AQ61" s="129"/>
      <c r="AR61" s="129"/>
      <c r="AS61" s="129"/>
      <c r="AT61" s="129"/>
      <c r="AU61" s="129"/>
      <c r="AV61" s="64"/>
    </row>
    <row r="62" spans="1:48" ht="9.75" customHeight="1" x14ac:dyDescent="0.2">
      <c r="A62" s="44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19"/>
      <c r="Q62" s="164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59"/>
      <c r="AE62" s="159"/>
      <c r="AF62" s="159"/>
      <c r="AG62" s="46"/>
      <c r="AH62" s="50"/>
      <c r="AI62" s="5"/>
      <c r="AJ62" s="121"/>
      <c r="AK62" s="121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55"/>
    </row>
    <row r="63" spans="1:48" s="18" customFormat="1" ht="9.75" customHeight="1" x14ac:dyDescent="0.2">
      <c r="A63" s="44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19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0"/>
      <c r="AE63" s="160"/>
      <c r="AF63" s="160"/>
      <c r="AG63" s="46"/>
      <c r="AH63" s="50"/>
      <c r="AI63" s="5"/>
      <c r="AJ63" s="121"/>
      <c r="AK63" s="12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55"/>
    </row>
    <row r="64" spans="1:48" ht="9.75" customHeight="1" x14ac:dyDescent="0.2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12"/>
      <c r="Q64" s="163" t="s">
        <v>3</v>
      </c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1" t="s">
        <v>38</v>
      </c>
      <c r="AE64" s="161"/>
      <c r="AF64" s="161"/>
      <c r="AG64" s="51"/>
      <c r="AH64" s="52"/>
      <c r="AI64" s="53"/>
      <c r="AJ64" s="120" t="str">
        <f t="shared" ref="AJ64" si="2">IF(AL64&lt;0,"△"," ")</f>
        <v xml:space="preserve"> </v>
      </c>
      <c r="AK64" s="120"/>
      <c r="AL64" s="132">
        <f>SUM(AL58:AU63)</f>
        <v>1980000</v>
      </c>
      <c r="AM64" s="132"/>
      <c r="AN64" s="132"/>
      <c r="AO64" s="132"/>
      <c r="AP64" s="132"/>
      <c r="AQ64" s="132"/>
      <c r="AR64" s="132"/>
      <c r="AS64" s="132"/>
      <c r="AT64" s="132"/>
      <c r="AU64" s="132"/>
      <c r="AV64" s="54"/>
    </row>
    <row r="65" spans="1:48" s="18" customFormat="1" ht="9.75" customHeight="1" x14ac:dyDescent="0.2">
      <c r="A65" s="44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19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56"/>
      <c r="AE65" s="156"/>
      <c r="AF65" s="156"/>
      <c r="AG65" s="46"/>
      <c r="AH65" s="50"/>
      <c r="AI65" s="5"/>
      <c r="AJ65" s="121"/>
      <c r="AK65" s="121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55"/>
    </row>
    <row r="66" spans="1:48" ht="9.75" customHeight="1" x14ac:dyDescent="0.2">
      <c r="A66" s="44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56"/>
      <c r="Q66" s="165"/>
      <c r="R66" s="165"/>
      <c r="S66" s="165"/>
      <c r="T66" s="165"/>
      <c r="U66" s="165"/>
      <c r="V66" s="165"/>
      <c r="W66" s="165"/>
      <c r="X66" s="165"/>
      <c r="Y66" s="165"/>
      <c r="Z66" s="165"/>
      <c r="AA66" s="165"/>
      <c r="AB66" s="165"/>
      <c r="AC66" s="165"/>
      <c r="AD66" s="162"/>
      <c r="AE66" s="162"/>
      <c r="AF66" s="162"/>
      <c r="AG66" s="57"/>
      <c r="AH66" s="58"/>
      <c r="AI66" s="59"/>
      <c r="AJ66" s="122"/>
      <c r="AK66" s="122"/>
      <c r="AL66" s="131"/>
      <c r="AM66" s="131"/>
      <c r="AN66" s="131"/>
      <c r="AO66" s="131"/>
      <c r="AP66" s="131"/>
      <c r="AQ66" s="131"/>
      <c r="AR66" s="131"/>
      <c r="AS66" s="131"/>
      <c r="AT66" s="131"/>
      <c r="AU66" s="131"/>
      <c r="AV66" s="60"/>
    </row>
    <row r="67" spans="1:48" s="18" customFormat="1" ht="9.75" customHeight="1" x14ac:dyDescent="0.2">
      <c r="A67" s="44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19"/>
      <c r="Q67" s="164" t="s">
        <v>15</v>
      </c>
      <c r="R67" s="164"/>
      <c r="S67" s="164"/>
      <c r="T67" s="164"/>
      <c r="U67" s="164"/>
      <c r="V67" s="164"/>
      <c r="W67" s="164"/>
      <c r="X67" s="164"/>
      <c r="Y67" s="164"/>
      <c r="Z67" s="164"/>
      <c r="AA67" s="164"/>
      <c r="AB67" s="164"/>
      <c r="AC67" s="164"/>
      <c r="AD67" s="161" t="s">
        <v>40</v>
      </c>
      <c r="AE67" s="161"/>
      <c r="AF67" s="161"/>
      <c r="AG67" s="46"/>
      <c r="AH67" s="171" t="s">
        <v>30</v>
      </c>
      <c r="AI67" s="114"/>
      <c r="AJ67" s="114"/>
      <c r="AK67" s="114"/>
      <c r="AL67" s="114"/>
      <c r="AM67" s="114"/>
      <c r="AN67" s="114"/>
      <c r="AO67" s="114"/>
      <c r="AP67" s="114"/>
      <c r="AQ67" s="114"/>
      <c r="AR67" s="114"/>
      <c r="AS67" s="114"/>
      <c r="AT67" s="114"/>
      <c r="AU67" s="114"/>
      <c r="AV67" s="172"/>
    </row>
    <row r="68" spans="1:48" ht="9.75" customHeight="1" x14ac:dyDescent="0.2">
      <c r="A68" s="44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19"/>
      <c r="Q68" s="164"/>
      <c r="R68" s="164"/>
      <c r="S68" s="164"/>
      <c r="T68" s="164"/>
      <c r="U68" s="164"/>
      <c r="V68" s="164"/>
      <c r="W68" s="164"/>
      <c r="X68" s="164"/>
      <c r="Y68" s="164"/>
      <c r="Z68" s="164"/>
      <c r="AA68" s="164"/>
      <c r="AB68" s="164"/>
      <c r="AC68" s="164"/>
      <c r="AD68" s="156"/>
      <c r="AE68" s="156"/>
      <c r="AF68" s="156"/>
      <c r="AG68" s="46"/>
      <c r="AH68" s="171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114"/>
      <c r="AT68" s="114"/>
      <c r="AU68" s="114"/>
      <c r="AV68" s="172"/>
    </row>
    <row r="69" spans="1:48" s="18" customFormat="1" ht="9.75" customHeight="1" x14ac:dyDescent="0.2">
      <c r="A69" s="44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25"/>
      <c r="Q69" s="167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7"/>
      <c r="AC69" s="167"/>
      <c r="AD69" s="157"/>
      <c r="AE69" s="157"/>
      <c r="AF69" s="157"/>
      <c r="AG69" s="47"/>
      <c r="AH69" s="173"/>
      <c r="AI69" s="174"/>
      <c r="AJ69" s="174"/>
      <c r="AK69" s="174"/>
      <c r="AL69" s="174"/>
      <c r="AM69" s="174"/>
      <c r="AN69" s="174"/>
      <c r="AO69" s="174"/>
      <c r="AP69" s="174"/>
      <c r="AQ69" s="174"/>
      <c r="AR69" s="174"/>
      <c r="AS69" s="174"/>
      <c r="AT69" s="174"/>
      <c r="AU69" s="174"/>
      <c r="AV69" s="175"/>
    </row>
    <row r="70" spans="1:48" ht="9.75" customHeight="1" x14ac:dyDescent="0.2">
      <c r="A70" s="44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30"/>
      <c r="Q70" s="166" t="s">
        <v>16</v>
      </c>
      <c r="R70" s="166"/>
      <c r="S70" s="166"/>
      <c r="T70" s="166"/>
      <c r="U70" s="166"/>
      <c r="V70" s="166"/>
      <c r="W70" s="166"/>
      <c r="X70" s="166"/>
      <c r="Y70" s="166"/>
      <c r="Z70" s="166"/>
      <c r="AA70" s="166"/>
      <c r="AB70" s="166"/>
      <c r="AC70" s="166"/>
      <c r="AD70" s="155" t="s">
        <v>37</v>
      </c>
      <c r="AE70" s="155"/>
      <c r="AF70" s="155"/>
      <c r="AG70" s="43"/>
      <c r="AH70" s="168" t="s">
        <v>30</v>
      </c>
      <c r="AI70" s="169"/>
      <c r="AJ70" s="169"/>
      <c r="AK70" s="169"/>
      <c r="AL70" s="169"/>
      <c r="AM70" s="169"/>
      <c r="AN70" s="169"/>
      <c r="AO70" s="169"/>
      <c r="AP70" s="169"/>
      <c r="AQ70" s="169"/>
      <c r="AR70" s="169"/>
      <c r="AS70" s="169"/>
      <c r="AT70" s="169"/>
      <c r="AU70" s="169"/>
      <c r="AV70" s="170"/>
    </row>
    <row r="71" spans="1:48" ht="9.75" customHeight="1" x14ac:dyDescent="0.2">
      <c r="A71" s="44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19"/>
      <c r="Q71" s="164"/>
      <c r="R71" s="164"/>
      <c r="S71" s="164"/>
      <c r="T71" s="164"/>
      <c r="U71" s="164"/>
      <c r="V71" s="164"/>
      <c r="W71" s="164"/>
      <c r="X71" s="164"/>
      <c r="Y71" s="164"/>
      <c r="Z71" s="164"/>
      <c r="AA71" s="164"/>
      <c r="AB71" s="164"/>
      <c r="AC71" s="164"/>
      <c r="AD71" s="156"/>
      <c r="AE71" s="156"/>
      <c r="AF71" s="156"/>
      <c r="AG71" s="46"/>
      <c r="AH71" s="171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72"/>
    </row>
    <row r="72" spans="1:48" ht="9.75" customHeight="1" x14ac:dyDescent="0.2">
      <c r="A72" s="44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25"/>
      <c r="Q72" s="167"/>
      <c r="R72" s="167"/>
      <c r="S72" s="167"/>
      <c r="T72" s="167"/>
      <c r="U72" s="167"/>
      <c r="V72" s="167"/>
      <c r="W72" s="167"/>
      <c r="X72" s="167"/>
      <c r="Y72" s="167"/>
      <c r="Z72" s="167"/>
      <c r="AA72" s="167"/>
      <c r="AB72" s="167"/>
      <c r="AC72" s="167"/>
      <c r="AD72" s="157"/>
      <c r="AE72" s="157"/>
      <c r="AF72" s="157"/>
      <c r="AG72" s="47"/>
      <c r="AH72" s="173"/>
      <c r="AI72" s="174"/>
      <c r="AJ72" s="174"/>
      <c r="AK72" s="174"/>
      <c r="AL72" s="174"/>
      <c r="AM72" s="174"/>
      <c r="AN72" s="174"/>
      <c r="AO72" s="174"/>
      <c r="AP72" s="174"/>
      <c r="AQ72" s="174"/>
      <c r="AR72" s="174"/>
      <c r="AS72" s="174"/>
      <c r="AT72" s="174"/>
      <c r="AU72" s="174"/>
      <c r="AV72" s="175"/>
    </row>
    <row r="73" spans="1:48" ht="9.75" customHeight="1" x14ac:dyDescent="0.2">
      <c r="A73" s="44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30"/>
      <c r="Q73" s="166" t="s">
        <v>17</v>
      </c>
      <c r="R73" s="166"/>
      <c r="S73" s="166"/>
      <c r="T73" s="166"/>
      <c r="U73" s="166"/>
      <c r="V73" s="166"/>
      <c r="W73" s="166"/>
      <c r="X73" s="166"/>
      <c r="Y73" s="166"/>
      <c r="Z73" s="166"/>
      <c r="AA73" s="166"/>
      <c r="AB73" s="166"/>
      <c r="AC73" s="166"/>
      <c r="AD73" s="158" t="s">
        <v>39</v>
      </c>
      <c r="AE73" s="158"/>
      <c r="AF73" s="158"/>
      <c r="AG73" s="43"/>
      <c r="AH73" s="168" t="s">
        <v>30</v>
      </c>
      <c r="AI73" s="169"/>
      <c r="AJ73" s="169"/>
      <c r="AK73" s="169"/>
      <c r="AL73" s="169"/>
      <c r="AM73" s="169"/>
      <c r="AN73" s="169"/>
      <c r="AO73" s="169"/>
      <c r="AP73" s="169"/>
      <c r="AQ73" s="169"/>
      <c r="AR73" s="169"/>
      <c r="AS73" s="169"/>
      <c r="AT73" s="169"/>
      <c r="AU73" s="169"/>
      <c r="AV73" s="170"/>
    </row>
    <row r="74" spans="1:48" ht="9.75" customHeight="1" x14ac:dyDescent="0.2">
      <c r="A74" s="44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19"/>
      <c r="Q74" s="164"/>
      <c r="R74" s="164"/>
      <c r="S74" s="164"/>
      <c r="T74" s="164"/>
      <c r="U74" s="164"/>
      <c r="V74" s="164"/>
      <c r="W74" s="164"/>
      <c r="X74" s="164"/>
      <c r="Y74" s="164"/>
      <c r="Z74" s="164"/>
      <c r="AA74" s="164"/>
      <c r="AB74" s="164"/>
      <c r="AC74" s="164"/>
      <c r="AD74" s="159"/>
      <c r="AE74" s="159"/>
      <c r="AF74" s="159"/>
      <c r="AG74" s="46"/>
      <c r="AH74" s="171"/>
      <c r="AI74" s="114"/>
      <c r="AJ74" s="114"/>
      <c r="AK74" s="114"/>
      <c r="AL74" s="114"/>
      <c r="AM74" s="114"/>
      <c r="AN74" s="114"/>
      <c r="AO74" s="114"/>
      <c r="AP74" s="114"/>
      <c r="AQ74" s="114"/>
      <c r="AR74" s="114"/>
      <c r="AS74" s="114"/>
      <c r="AT74" s="114"/>
      <c r="AU74" s="114"/>
      <c r="AV74" s="172"/>
    </row>
    <row r="75" spans="1:48" ht="9.75" customHeight="1" x14ac:dyDescent="0.2">
      <c r="A75" s="44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19"/>
      <c r="Q75" s="164"/>
      <c r="R75" s="164"/>
      <c r="S75" s="164"/>
      <c r="T75" s="164"/>
      <c r="U75" s="164"/>
      <c r="V75" s="164"/>
      <c r="W75" s="164"/>
      <c r="X75" s="164"/>
      <c r="Y75" s="164"/>
      <c r="Z75" s="164"/>
      <c r="AA75" s="164"/>
      <c r="AB75" s="164"/>
      <c r="AC75" s="164"/>
      <c r="AD75" s="160"/>
      <c r="AE75" s="160"/>
      <c r="AF75" s="160"/>
      <c r="AG75" s="46"/>
      <c r="AH75" s="171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  <c r="AT75" s="114"/>
      <c r="AU75" s="114"/>
      <c r="AV75" s="172"/>
    </row>
    <row r="76" spans="1:48" ht="9.75" customHeight="1" x14ac:dyDescent="0.2">
      <c r="A76" s="44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12"/>
      <c r="Q76" s="163" t="s">
        <v>18</v>
      </c>
      <c r="R76" s="163"/>
      <c r="S76" s="163"/>
      <c r="T76" s="163"/>
      <c r="U76" s="163"/>
      <c r="V76" s="163"/>
      <c r="W76" s="163"/>
      <c r="X76" s="163"/>
      <c r="Y76" s="163"/>
      <c r="Z76" s="163"/>
      <c r="AA76" s="163"/>
      <c r="AB76" s="163"/>
      <c r="AC76" s="163"/>
      <c r="AD76" s="161" t="s">
        <v>38</v>
      </c>
      <c r="AE76" s="161"/>
      <c r="AF76" s="161"/>
      <c r="AG76" s="51"/>
      <c r="AH76" s="176" t="s">
        <v>30</v>
      </c>
      <c r="AI76" s="177"/>
      <c r="AJ76" s="177"/>
      <c r="AK76" s="177"/>
      <c r="AL76" s="177"/>
      <c r="AM76" s="177"/>
      <c r="AN76" s="177"/>
      <c r="AO76" s="177"/>
      <c r="AP76" s="177"/>
      <c r="AQ76" s="177"/>
      <c r="AR76" s="177"/>
      <c r="AS76" s="177"/>
      <c r="AT76" s="177"/>
      <c r="AU76" s="177"/>
      <c r="AV76" s="178"/>
    </row>
    <row r="77" spans="1:48" ht="9.75" customHeight="1" x14ac:dyDescent="0.2">
      <c r="A77" s="44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19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  <c r="AD77" s="156"/>
      <c r="AE77" s="156"/>
      <c r="AF77" s="156"/>
      <c r="AG77" s="46"/>
      <c r="AH77" s="171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114"/>
      <c r="AT77" s="114"/>
      <c r="AU77" s="114"/>
      <c r="AV77" s="172"/>
    </row>
    <row r="78" spans="1:48" ht="9.75" customHeight="1" x14ac:dyDescent="0.2">
      <c r="A78" s="65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56"/>
      <c r="Q78" s="165"/>
      <c r="R78" s="165"/>
      <c r="S78" s="165"/>
      <c r="T78" s="165"/>
      <c r="U78" s="165"/>
      <c r="V78" s="165"/>
      <c r="W78" s="165"/>
      <c r="X78" s="165"/>
      <c r="Y78" s="165"/>
      <c r="Z78" s="165"/>
      <c r="AA78" s="165"/>
      <c r="AB78" s="165"/>
      <c r="AC78" s="165"/>
      <c r="AD78" s="162"/>
      <c r="AE78" s="162"/>
      <c r="AF78" s="162"/>
      <c r="AG78" s="57"/>
      <c r="AH78" s="179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  <c r="AS78" s="180"/>
      <c r="AT78" s="180"/>
      <c r="AU78" s="180"/>
      <c r="AV78" s="181"/>
    </row>
    <row r="79" spans="1:48" ht="9.75" customHeight="1" x14ac:dyDescent="0.2">
      <c r="A79" s="143" t="s">
        <v>42</v>
      </c>
      <c r="B79" s="144"/>
      <c r="C79" s="144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  <c r="AL79" s="145"/>
      <c r="AM79" s="145"/>
      <c r="AN79" s="145"/>
      <c r="AO79" s="145"/>
      <c r="AP79" s="145"/>
      <c r="AQ79" s="145"/>
      <c r="AR79" s="145"/>
      <c r="AS79" s="145"/>
      <c r="AT79" s="145"/>
      <c r="AU79" s="145"/>
      <c r="AV79" s="146"/>
    </row>
    <row r="80" spans="1:48" ht="9.75" customHeight="1" x14ac:dyDescent="0.2">
      <c r="A80" s="147"/>
      <c r="B80" s="148"/>
      <c r="C80" s="148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  <c r="Z80" s="149"/>
      <c r="AA80" s="149"/>
      <c r="AB80" s="149"/>
      <c r="AC80" s="149"/>
      <c r="AD80" s="149"/>
      <c r="AE80" s="149"/>
      <c r="AF80" s="149"/>
      <c r="AG80" s="149"/>
      <c r="AH80" s="149"/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50"/>
    </row>
    <row r="81" spans="1:48" ht="9.75" customHeight="1" x14ac:dyDescent="0.2">
      <c r="A81" s="147"/>
      <c r="B81" s="148"/>
      <c r="C81" s="148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50"/>
    </row>
    <row r="82" spans="1:48" ht="9.75" customHeight="1" x14ac:dyDescent="0.2">
      <c r="A82" s="147"/>
      <c r="B82" s="148"/>
      <c r="C82" s="148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9"/>
      <c r="Z82" s="149"/>
      <c r="AA82" s="149"/>
      <c r="AB82" s="149"/>
      <c r="AC82" s="149"/>
      <c r="AD82" s="149"/>
      <c r="AE82" s="149"/>
      <c r="AF82" s="149"/>
      <c r="AG82" s="149"/>
      <c r="AH82" s="149"/>
      <c r="AI82" s="149"/>
      <c r="AJ82" s="149"/>
      <c r="AK82" s="149"/>
      <c r="AL82" s="149"/>
      <c r="AM82" s="149"/>
      <c r="AN82" s="149"/>
      <c r="AO82" s="149"/>
      <c r="AP82" s="149"/>
      <c r="AQ82" s="149"/>
      <c r="AR82" s="149"/>
      <c r="AS82" s="149"/>
      <c r="AT82" s="149"/>
      <c r="AU82" s="149"/>
      <c r="AV82" s="150"/>
    </row>
    <row r="83" spans="1:48" ht="9.75" customHeight="1" x14ac:dyDescent="0.2">
      <c r="A83" s="147"/>
      <c r="B83" s="148"/>
      <c r="C83" s="148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  <c r="AD83" s="149"/>
      <c r="AE83" s="149"/>
      <c r="AF83" s="149"/>
      <c r="AG83" s="149"/>
      <c r="AH83" s="149"/>
      <c r="AI83" s="149"/>
      <c r="AJ83" s="149"/>
      <c r="AK83" s="149"/>
      <c r="AL83" s="149"/>
      <c r="AM83" s="149"/>
      <c r="AN83" s="149"/>
      <c r="AO83" s="149"/>
      <c r="AP83" s="149"/>
      <c r="AQ83" s="149"/>
      <c r="AR83" s="149"/>
      <c r="AS83" s="149"/>
      <c r="AT83" s="149"/>
      <c r="AU83" s="149"/>
      <c r="AV83" s="150"/>
    </row>
    <row r="84" spans="1:48" ht="9.75" customHeight="1" x14ac:dyDescent="0.2">
      <c r="A84" s="147"/>
      <c r="B84" s="148"/>
      <c r="C84" s="148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/>
      <c r="AM84" s="149"/>
      <c r="AN84" s="149"/>
      <c r="AO84" s="149"/>
      <c r="AP84" s="149"/>
      <c r="AQ84" s="149"/>
      <c r="AR84" s="149"/>
      <c r="AS84" s="149"/>
      <c r="AT84" s="149"/>
      <c r="AU84" s="149"/>
      <c r="AV84" s="150"/>
    </row>
    <row r="85" spans="1:48" ht="9.75" customHeight="1" x14ac:dyDescent="0.2">
      <c r="A85" s="147"/>
      <c r="B85" s="148"/>
      <c r="C85" s="148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49"/>
      <c r="Q85" s="149"/>
      <c r="R85" s="149"/>
      <c r="S85" s="149"/>
      <c r="T85" s="149"/>
      <c r="U85" s="149"/>
      <c r="V85" s="149"/>
      <c r="W85" s="149"/>
      <c r="X85" s="149"/>
      <c r="Y85" s="149"/>
      <c r="Z85" s="149"/>
      <c r="AA85" s="149"/>
      <c r="AB85" s="149"/>
      <c r="AC85" s="149"/>
      <c r="AD85" s="149"/>
      <c r="AE85" s="149"/>
      <c r="AF85" s="149"/>
      <c r="AG85" s="149"/>
      <c r="AH85" s="149"/>
      <c r="AI85" s="149"/>
      <c r="AJ85" s="149"/>
      <c r="AK85" s="149"/>
      <c r="AL85" s="149"/>
      <c r="AM85" s="149"/>
      <c r="AN85" s="149"/>
      <c r="AO85" s="149"/>
      <c r="AP85" s="149"/>
      <c r="AQ85" s="149"/>
      <c r="AR85" s="149"/>
      <c r="AS85" s="149"/>
      <c r="AT85" s="149"/>
      <c r="AU85" s="149"/>
      <c r="AV85" s="150"/>
    </row>
    <row r="86" spans="1:48" ht="9.75" customHeight="1" x14ac:dyDescent="0.2">
      <c r="A86" s="151"/>
      <c r="B86" s="149"/>
      <c r="C86" s="149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49"/>
      <c r="AL86" s="149"/>
      <c r="AM86" s="149"/>
      <c r="AN86" s="149"/>
      <c r="AO86" s="149"/>
      <c r="AP86" s="149"/>
      <c r="AQ86" s="149"/>
      <c r="AR86" s="149"/>
      <c r="AS86" s="149"/>
      <c r="AT86" s="149"/>
      <c r="AU86" s="149"/>
      <c r="AV86" s="150"/>
    </row>
    <row r="87" spans="1:48" ht="9.75" customHeight="1" x14ac:dyDescent="0.2">
      <c r="A87" s="152"/>
      <c r="B87" s="153"/>
      <c r="C87" s="153"/>
      <c r="D87" s="153"/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  <c r="AC87" s="153"/>
      <c r="AD87" s="153"/>
      <c r="AE87" s="153"/>
      <c r="AF87" s="153"/>
      <c r="AG87" s="153"/>
      <c r="AH87" s="153"/>
      <c r="AI87" s="153"/>
      <c r="AJ87" s="153"/>
      <c r="AK87" s="153"/>
      <c r="AL87" s="153"/>
      <c r="AM87" s="153"/>
      <c r="AN87" s="153"/>
      <c r="AO87" s="153"/>
      <c r="AP87" s="153"/>
      <c r="AQ87" s="153"/>
      <c r="AR87" s="153"/>
      <c r="AS87" s="153"/>
      <c r="AT87" s="153"/>
      <c r="AU87" s="153"/>
      <c r="AV87" s="154"/>
    </row>
  </sheetData>
  <sheetProtection algorithmName="SHA-512" hashValue="x89jc6GOa3l7rX+Q9A4p+r3Ic+8Rqyf5IJz1MZGlThx1eI+5d+dQN5N1TwMKAWFhQrkuQSn9oaxWIZcBQzVpDw==" saltValue="Jb55d38GtTTqElJfqovhdQ==" spinCount="100000" sheet="1" objects="1" scenarios="1"/>
  <mergeCells count="87">
    <mergeCell ref="AE22:AV23"/>
    <mergeCell ref="AZ15:BQ17"/>
    <mergeCell ref="AZ19:BN20"/>
    <mergeCell ref="BO19:BQ20"/>
    <mergeCell ref="AZ22:BQ23"/>
    <mergeCell ref="AT17:AV18"/>
    <mergeCell ref="AT19:AV20"/>
    <mergeCell ref="AZ26:BQ27"/>
    <mergeCell ref="A79:AV87"/>
    <mergeCell ref="Q73:AC75"/>
    <mergeCell ref="AD73:AF75"/>
    <mergeCell ref="AH73:AV75"/>
    <mergeCell ref="Q76:AC78"/>
    <mergeCell ref="AD76:AF78"/>
    <mergeCell ref="AH76:AV78"/>
    <mergeCell ref="Q67:AC69"/>
    <mergeCell ref="AD67:AF69"/>
    <mergeCell ref="AH67:AV69"/>
    <mergeCell ref="Q70:AC72"/>
    <mergeCell ref="AD70:AF72"/>
    <mergeCell ref="AH70:AV72"/>
    <mergeCell ref="Q61:AC63"/>
    <mergeCell ref="AD61:AF63"/>
    <mergeCell ref="AJ61:AK63"/>
    <mergeCell ref="AL61:AU63"/>
    <mergeCell ref="Q64:AC66"/>
    <mergeCell ref="AD64:AF66"/>
    <mergeCell ref="AJ64:AK66"/>
    <mergeCell ref="AL64:AU66"/>
    <mergeCell ref="Q55:AC57"/>
    <mergeCell ref="AD55:AF57"/>
    <mergeCell ref="AJ55:AK57"/>
    <mergeCell ref="AL55:AU57"/>
    <mergeCell ref="Q58:AC60"/>
    <mergeCell ref="AD58:AF60"/>
    <mergeCell ref="AJ58:AK60"/>
    <mergeCell ref="AL58:AU60"/>
    <mergeCell ref="Q49:AC51"/>
    <mergeCell ref="AD49:AF51"/>
    <mergeCell ref="AJ49:AK51"/>
    <mergeCell ref="AL49:AU51"/>
    <mergeCell ref="Q52:X54"/>
    <mergeCell ref="Y52:AA54"/>
    <mergeCell ref="AB52:AC54"/>
    <mergeCell ref="AD52:AF54"/>
    <mergeCell ref="AJ52:AK54"/>
    <mergeCell ref="AL52:AU54"/>
    <mergeCell ref="Q43:AC45"/>
    <mergeCell ref="AD43:AF45"/>
    <mergeCell ref="AJ43:AK45"/>
    <mergeCell ref="AL43:AU45"/>
    <mergeCell ref="Q46:AC48"/>
    <mergeCell ref="AD46:AF48"/>
    <mergeCell ref="AJ46:AK48"/>
    <mergeCell ref="AL46:AU48"/>
    <mergeCell ref="Q40:AC42"/>
    <mergeCell ref="AD40:AF42"/>
    <mergeCell ref="AH40:AU42"/>
    <mergeCell ref="A23:W26"/>
    <mergeCell ref="Z25:AD26"/>
    <mergeCell ref="AE25:AV26"/>
    <mergeCell ref="D28:L31"/>
    <mergeCell ref="Q28:S31"/>
    <mergeCell ref="V28:X31"/>
    <mergeCell ref="AA28:AC31"/>
    <mergeCell ref="D32:L35"/>
    <mergeCell ref="Q32:AV35"/>
    <mergeCell ref="D36:L39"/>
    <mergeCell ref="T36:AC39"/>
    <mergeCell ref="AK36:AS39"/>
    <mergeCell ref="Z22:AD23"/>
    <mergeCell ref="B3:I6"/>
    <mergeCell ref="A9:T12"/>
    <mergeCell ref="AQ9:AV10"/>
    <mergeCell ref="AI11:AL12"/>
    <mergeCell ref="AM11:AN12"/>
    <mergeCell ref="AO11:AP12"/>
    <mergeCell ref="AQ11:AR12"/>
    <mergeCell ref="AS11:AT12"/>
    <mergeCell ref="AU11:AV12"/>
    <mergeCell ref="AQ1:AV1"/>
    <mergeCell ref="Z17:AD18"/>
    <mergeCell ref="AE17:AS18"/>
    <mergeCell ref="Z19:AD20"/>
    <mergeCell ref="AE19:AS20"/>
    <mergeCell ref="Z14:AD15"/>
    <mergeCell ref="AE14:AV15"/>
  </mergeCells>
  <phoneticPr fontId="2"/>
  <printOptions horizontalCentered="1" verticalCentered="1"/>
  <pageMargins left="0.59055118110236227" right="0.59055118110236227" top="0.78740157480314965" bottom="0.78740157480314965" header="0" footer="0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①貴社控</vt:lpstr>
      <vt:lpstr>②正</vt:lpstr>
      <vt:lpstr>③支払伝票</vt:lpstr>
      <vt:lpstr>請求について</vt:lpstr>
      <vt:lpstr>記入例</vt:lpstr>
      <vt:lpstr>①貴社控!Print_Area</vt:lpstr>
      <vt:lpstr>②正!Print_Area</vt:lpstr>
      <vt:lpstr>③支払伝票!Print_Area</vt:lpstr>
      <vt:lpstr>記入例!Print_Area</vt:lpstr>
      <vt:lpstr>請求について!Print_Area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H.O</dc:creator>
  <cp:lastModifiedBy>健吾 芦田</cp:lastModifiedBy>
  <cp:lastPrinted>2024-08-30T07:26:26Z</cp:lastPrinted>
  <dcterms:created xsi:type="dcterms:W3CDTF">2023-01-11T05:12:12Z</dcterms:created>
  <dcterms:modified xsi:type="dcterms:W3CDTF">2024-08-30T07:27:03Z</dcterms:modified>
</cp:coreProperties>
</file>