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4\Desktop\新しいフォルダー (2)\"/>
    </mc:Choice>
  </mc:AlternateContent>
  <xr:revisionPtr revIDLastSave="0" documentId="13_ncr:1_{9207DFF7-6874-4BD4-8487-2C71582AD010}" xr6:coauthVersionLast="47" xr6:coauthVersionMax="47" xr10:uidLastSave="{00000000-0000-0000-0000-000000000000}"/>
  <bookViews>
    <workbookView xWindow="28680" yWindow="-120" windowWidth="24240" windowHeight="13740" activeTab="3" xr2:uid="{11897EE6-E4E8-4D25-96D2-E13B46E079F3}"/>
  </bookViews>
  <sheets>
    <sheet name="①貴社控" sheetId="6" r:id="rId1"/>
    <sheet name="②正" sheetId="14" r:id="rId2"/>
    <sheet name="③支払伝票" sheetId="11" r:id="rId3"/>
    <sheet name="請求について" sheetId="12" r:id="rId4"/>
    <sheet name="記入例" sheetId="13" r:id="rId5"/>
  </sheets>
  <definedNames>
    <definedName name="_xlnm._FilterDatabase" localSheetId="0" hidden="1">①貴社控!$AB$17:$AV$18</definedName>
    <definedName name="_xlnm._FilterDatabase" localSheetId="1" hidden="1">②正!$AB$26:$AV$27</definedName>
    <definedName name="_xlnm._FilterDatabase" localSheetId="2" hidden="1">③支払伝票!$AB$26:$AV$27</definedName>
    <definedName name="_xlnm._FilterDatabase" localSheetId="4" hidden="1">記入例!$AB$17:$AV$18</definedName>
    <definedName name="_xlnm.Print_Area" localSheetId="0">IF(OR(①貴社控!$A$298&lt;&gt;0,①貴社控!$C$298&lt;&gt;0,①貴社控!$K$298&lt;&gt;""),①貴社控!$A$1:$AV$363,IF(OR(①貴社控!$A$227&lt;&gt;0,①貴社控!$C$227&lt;&gt;0,①貴社控!$K$227&lt;&gt;""),①貴社控!$A$1:$AV$292,IF(OR(①貴社控!$A$156&lt;&gt;0,①貴社控!$C$156&lt;&gt;0,①貴社控!$K$156&lt;&gt;""),①貴社控!$A$1:$AV$221,IF(OR(①貴社控!$A$85&lt;&gt;0,①貴社控!$C$85&lt;&gt;0,①貴社控!$K$85&lt;&gt;""),①貴社控!$A$1:$AV$150,①貴社控!$A$1:$AV$79))))</definedName>
    <definedName name="_xlnm.Print_Area" localSheetId="1">IF(OR(②正!$A$298&lt;&gt;0,②正!$C$298&lt;&gt;0,②正!$K$298&lt;&gt;0),②正!$A$1:$AV$363,IF(OR(②正!$A$227&lt;&gt;0,②正!$C$227&lt;&gt;0,②正!$K$227&lt;&gt;0),②正!$A$1:$AV$292,IF(OR(②正!$A$156&lt;&gt;0,②正!$C$156&lt;&gt;0,②正!$K$156&lt;&gt;0),②正!$A$1:$AV$221,IF(OR(②正!$A$85&lt;&gt;0,②正!$C$85&lt;&gt;0,②正!$K$85&lt;&gt;0),②正!$A$1:$AV$150,②正!$A$1:$AV$79))))</definedName>
    <definedName name="_xlnm.Print_Area" localSheetId="2">IF(OR(③支払伝票!$A$298&lt;&gt;0,③支払伝票!$C$298&lt;&gt;0,③支払伝票!$K$298&lt;&gt;0),③支払伝票!$A$1:$AV$363,IF(OR(③支払伝票!$A$227&lt;&gt;0,③支払伝票!$C$227&lt;&gt;0,③支払伝票!$K$227&lt;&gt;0),③支払伝票!$A$1:$AV$292,IF(OR(③支払伝票!$A$156&lt;&gt;0,③支払伝票!$C$156&lt;&gt;0,③支払伝票!$K$156&lt;&gt;0),③支払伝票!$A$1:$AV$221,IF(OR(③支払伝票!$A$85&lt;&gt;0,③支払伝票!$C$85&lt;&gt;0,③支払伝票!$K$85&lt;&gt;0),③支払伝票!$A$1:$AV$150,③支払伝票!$A$1:$AV$79))))</definedName>
    <definedName name="_xlnm.Print_Area" localSheetId="4">記入例!$A$1:$AV$150</definedName>
    <definedName name="_xlnm.Print_Area" localSheetId="3">請求について!$A$1:$AY$33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63" i="14" l="1"/>
  <c r="AM63" i="14"/>
  <c r="AG63" i="14"/>
  <c r="AE63" i="14"/>
  <c r="AA63" i="14"/>
  <c r="K63" i="14"/>
  <c r="C63" i="14"/>
  <c r="A63" i="14"/>
  <c r="AT61" i="14"/>
  <c r="AM61" i="14"/>
  <c r="AG61" i="14"/>
  <c r="AE61" i="14"/>
  <c r="AA61" i="14"/>
  <c r="K61" i="14"/>
  <c r="C61" i="14"/>
  <c r="A61" i="14"/>
  <c r="AT59" i="14"/>
  <c r="AM59" i="14"/>
  <c r="AG59" i="14"/>
  <c r="AE59" i="14"/>
  <c r="AA59" i="14"/>
  <c r="K59" i="14"/>
  <c r="C59" i="14"/>
  <c r="A59" i="14"/>
  <c r="AT57" i="14"/>
  <c r="AM57" i="14"/>
  <c r="AG57" i="14"/>
  <c r="AE57" i="14"/>
  <c r="AA57" i="14"/>
  <c r="K57" i="14"/>
  <c r="C57" i="14"/>
  <c r="A57" i="14"/>
  <c r="AT55" i="14"/>
  <c r="AM55" i="14"/>
  <c r="AG55" i="14"/>
  <c r="AE55" i="14"/>
  <c r="AA55" i="14"/>
  <c r="K55" i="14"/>
  <c r="C55" i="14"/>
  <c r="A55" i="14"/>
  <c r="AT53" i="14"/>
  <c r="AM53" i="14"/>
  <c r="AG53" i="14"/>
  <c r="AE53" i="14"/>
  <c r="AA53" i="14"/>
  <c r="K53" i="14"/>
  <c r="C53" i="14"/>
  <c r="A53" i="14"/>
  <c r="AT51" i="14"/>
  <c r="AM51" i="14"/>
  <c r="AG51" i="14"/>
  <c r="AE51" i="14"/>
  <c r="AA51" i="14"/>
  <c r="K51" i="14"/>
  <c r="C51" i="14"/>
  <c r="A51" i="14"/>
  <c r="AT49" i="14"/>
  <c r="AM49" i="14"/>
  <c r="AG49" i="14"/>
  <c r="AE49" i="14"/>
  <c r="AA49" i="14"/>
  <c r="K49" i="14"/>
  <c r="C49" i="14"/>
  <c r="A49" i="14"/>
  <c r="AT47" i="14"/>
  <c r="AM47" i="14"/>
  <c r="AG47" i="14"/>
  <c r="AE47" i="14"/>
  <c r="AA47" i="14"/>
  <c r="K47" i="14"/>
  <c r="C47" i="14"/>
  <c r="A47" i="14"/>
  <c r="AT45" i="14"/>
  <c r="AM45" i="14"/>
  <c r="AG45" i="14"/>
  <c r="AE45" i="14"/>
  <c r="AA45" i="14"/>
  <c r="K45" i="14"/>
  <c r="C45" i="14"/>
  <c r="A45" i="14"/>
  <c r="AT43" i="14"/>
  <c r="AM43" i="14"/>
  <c r="AG43" i="14"/>
  <c r="AE43" i="14"/>
  <c r="AA43" i="14"/>
  <c r="K43" i="14"/>
  <c r="C43" i="14"/>
  <c r="A43" i="14"/>
  <c r="AT41" i="14"/>
  <c r="AM41" i="14"/>
  <c r="AG41" i="14"/>
  <c r="AE41" i="14"/>
  <c r="AA41" i="14"/>
  <c r="K41" i="14"/>
  <c r="C41" i="14"/>
  <c r="A41" i="14"/>
  <c r="AT39" i="14"/>
  <c r="AM39" i="14"/>
  <c r="AG39" i="14"/>
  <c r="AE39" i="14"/>
  <c r="AA39" i="14"/>
  <c r="K39" i="14"/>
  <c r="C39" i="14"/>
  <c r="A39" i="14"/>
  <c r="AT37" i="14"/>
  <c r="AM37" i="14"/>
  <c r="AG37" i="14"/>
  <c r="AE37" i="14"/>
  <c r="AA37" i="14"/>
  <c r="K37" i="14"/>
  <c r="C37" i="14"/>
  <c r="A37" i="14"/>
  <c r="AT35" i="14"/>
  <c r="AM35" i="14"/>
  <c r="AG35" i="14"/>
  <c r="AE35" i="14"/>
  <c r="AA35" i="14"/>
  <c r="K35" i="14"/>
  <c r="C35" i="14"/>
  <c r="A35" i="14"/>
  <c r="AT33" i="14"/>
  <c r="AM33" i="14"/>
  <c r="AG33" i="14"/>
  <c r="AE33" i="14"/>
  <c r="AA33" i="14"/>
  <c r="K33" i="14"/>
  <c r="C33" i="14"/>
  <c r="A33" i="14"/>
  <c r="AG23" i="14"/>
  <c r="AG20" i="14"/>
  <c r="AG17" i="14"/>
  <c r="G16" i="14"/>
  <c r="AG15" i="14"/>
  <c r="G13" i="14"/>
  <c r="AG12" i="14"/>
  <c r="Q10" i="14"/>
  <c r="L10" i="14"/>
  <c r="G10" i="14"/>
  <c r="AS7" i="14"/>
  <c r="AO7" i="14"/>
  <c r="AI7" i="14"/>
  <c r="AM360" i="14"/>
  <c r="Y360" i="14"/>
  <c r="K360" i="14"/>
  <c r="AM358" i="14"/>
  <c r="Y358" i="14"/>
  <c r="K358" i="14"/>
  <c r="AT356" i="14"/>
  <c r="AM356" i="14"/>
  <c r="AG356" i="14"/>
  <c r="AE356" i="14"/>
  <c r="AA356" i="14"/>
  <c r="K356" i="14"/>
  <c r="C356" i="14"/>
  <c r="A356" i="14"/>
  <c r="AT354" i="14"/>
  <c r="AM354" i="14"/>
  <c r="AG354" i="14"/>
  <c r="AE354" i="14"/>
  <c r="AA354" i="14"/>
  <c r="K354" i="14"/>
  <c r="C354" i="14"/>
  <c r="A354" i="14"/>
  <c r="AT352" i="14"/>
  <c r="AM352" i="14"/>
  <c r="AG352" i="14"/>
  <c r="AE352" i="14"/>
  <c r="AA352" i="14"/>
  <c r="K352" i="14"/>
  <c r="C352" i="14"/>
  <c r="A352" i="14"/>
  <c r="AT350" i="14"/>
  <c r="AM350" i="14"/>
  <c r="AG350" i="14"/>
  <c r="AE350" i="14"/>
  <c r="AA350" i="14"/>
  <c r="K350" i="14"/>
  <c r="C350" i="14"/>
  <c r="A350" i="14"/>
  <c r="AT348" i="14"/>
  <c r="AM348" i="14"/>
  <c r="AG348" i="14"/>
  <c r="AE348" i="14"/>
  <c r="AA348" i="14"/>
  <c r="K348" i="14"/>
  <c r="C348" i="14"/>
  <c r="A348" i="14"/>
  <c r="AT346" i="14"/>
  <c r="AM346" i="14"/>
  <c r="AG346" i="14"/>
  <c r="AE346" i="14"/>
  <c r="AA346" i="14"/>
  <c r="K346" i="14"/>
  <c r="C346" i="14"/>
  <c r="A346" i="14"/>
  <c r="AT344" i="14"/>
  <c r="AM344" i="14"/>
  <c r="AG344" i="14"/>
  <c r="AE344" i="14"/>
  <c r="AA344" i="14"/>
  <c r="K344" i="14"/>
  <c r="C344" i="14"/>
  <c r="A344" i="14"/>
  <c r="AT342" i="14"/>
  <c r="AM342" i="14"/>
  <c r="AG342" i="14"/>
  <c r="AE342" i="14"/>
  <c r="AA342" i="14"/>
  <c r="K342" i="14"/>
  <c r="C342" i="14"/>
  <c r="A342" i="14"/>
  <c r="AT340" i="14"/>
  <c r="AM340" i="14"/>
  <c r="AG340" i="14"/>
  <c r="AE340" i="14"/>
  <c r="AA340" i="14"/>
  <c r="K340" i="14"/>
  <c r="C340" i="14"/>
  <c r="A340" i="14"/>
  <c r="AT338" i="14"/>
  <c r="AM338" i="14"/>
  <c r="AG338" i="14"/>
  <c r="AE338" i="14"/>
  <c r="AA338" i="14"/>
  <c r="K338" i="14"/>
  <c r="C338" i="14"/>
  <c r="A338" i="14"/>
  <c r="AT336" i="14"/>
  <c r="AM336" i="14"/>
  <c r="AG336" i="14"/>
  <c r="AE336" i="14"/>
  <c r="AA336" i="14"/>
  <c r="K336" i="14"/>
  <c r="C336" i="14"/>
  <c r="A336" i="14"/>
  <c r="AT334" i="14"/>
  <c r="AM334" i="14"/>
  <c r="AG334" i="14"/>
  <c r="AE334" i="14"/>
  <c r="AA334" i="14"/>
  <c r="K334" i="14"/>
  <c r="C334" i="14"/>
  <c r="A334" i="14"/>
  <c r="AT332" i="14"/>
  <c r="AM332" i="14"/>
  <c r="AG332" i="14"/>
  <c r="AE332" i="14"/>
  <c r="AA332" i="14"/>
  <c r="K332" i="14"/>
  <c r="C332" i="14"/>
  <c r="A332" i="14"/>
  <c r="AT330" i="14"/>
  <c r="AM330" i="14"/>
  <c r="AG330" i="14"/>
  <c r="AE330" i="14"/>
  <c r="AA330" i="14"/>
  <c r="K330" i="14"/>
  <c r="C330" i="14"/>
  <c r="A330" i="14"/>
  <c r="AT328" i="14"/>
  <c r="AM328" i="14"/>
  <c r="AG328" i="14"/>
  <c r="AE328" i="14"/>
  <c r="AA328" i="14"/>
  <c r="K328" i="14"/>
  <c r="C328" i="14"/>
  <c r="A328" i="14"/>
  <c r="AT326" i="14"/>
  <c r="AM326" i="14"/>
  <c r="AG326" i="14"/>
  <c r="AE326" i="14"/>
  <c r="AA326" i="14"/>
  <c r="K326" i="14"/>
  <c r="C326" i="14"/>
  <c r="A326" i="14"/>
  <c r="AT324" i="14"/>
  <c r="AM324" i="14"/>
  <c r="AG324" i="14"/>
  <c r="AE324" i="14"/>
  <c r="AA324" i="14"/>
  <c r="K324" i="14"/>
  <c r="C324" i="14"/>
  <c r="A324" i="14"/>
  <c r="AT322" i="14"/>
  <c r="AM322" i="14"/>
  <c r="AG322" i="14"/>
  <c r="AE322" i="14"/>
  <c r="AA322" i="14"/>
  <c r="K322" i="14"/>
  <c r="C322" i="14"/>
  <c r="A322" i="14"/>
  <c r="AT320" i="14"/>
  <c r="AM320" i="14"/>
  <c r="AG320" i="14"/>
  <c r="AE320" i="14"/>
  <c r="AA320" i="14"/>
  <c r="K320" i="14"/>
  <c r="C320" i="14"/>
  <c r="A320" i="14"/>
  <c r="AT318" i="14"/>
  <c r="AM318" i="14"/>
  <c r="AG318" i="14"/>
  <c r="AE318" i="14"/>
  <c r="AA318" i="14"/>
  <c r="K318" i="14"/>
  <c r="C318" i="14"/>
  <c r="A318" i="14"/>
  <c r="AT316" i="14"/>
  <c r="AM316" i="14"/>
  <c r="AG316" i="14"/>
  <c r="AE316" i="14"/>
  <c r="AA316" i="14"/>
  <c r="K316" i="14"/>
  <c r="C316" i="14"/>
  <c r="A316" i="14"/>
  <c r="AT314" i="14"/>
  <c r="AM314" i="14"/>
  <c r="AG314" i="14"/>
  <c r="AE314" i="14"/>
  <c r="AA314" i="14"/>
  <c r="K314" i="14"/>
  <c r="C314" i="14"/>
  <c r="A314" i="14"/>
  <c r="AT312" i="14"/>
  <c r="AM312" i="14"/>
  <c r="AG312" i="14"/>
  <c r="AE312" i="14"/>
  <c r="AA312" i="14"/>
  <c r="K312" i="14"/>
  <c r="C312" i="14"/>
  <c r="A312" i="14"/>
  <c r="AT310" i="14"/>
  <c r="AM310" i="14"/>
  <c r="AG310" i="14"/>
  <c r="AE310" i="14"/>
  <c r="AA310" i="14"/>
  <c r="K310" i="14"/>
  <c r="C310" i="14"/>
  <c r="A310" i="14"/>
  <c r="AT308" i="14"/>
  <c r="AM308" i="14"/>
  <c r="AG308" i="14"/>
  <c r="AE308" i="14"/>
  <c r="AA308" i="14"/>
  <c r="K308" i="14"/>
  <c r="C308" i="14"/>
  <c r="A308" i="14"/>
  <c r="AT306" i="14"/>
  <c r="AM306" i="14"/>
  <c r="AG306" i="14"/>
  <c r="AE306" i="14"/>
  <c r="AA306" i="14"/>
  <c r="K306" i="14"/>
  <c r="C306" i="14"/>
  <c r="A306" i="14"/>
  <c r="AT304" i="14"/>
  <c r="AM304" i="14"/>
  <c r="AG304" i="14"/>
  <c r="AE304" i="14"/>
  <c r="AA304" i="14"/>
  <c r="K304" i="14"/>
  <c r="C304" i="14"/>
  <c r="A304" i="14"/>
  <c r="AT302" i="14"/>
  <c r="AM302" i="14"/>
  <c r="AG302" i="14"/>
  <c r="AE302" i="14"/>
  <c r="AA302" i="14"/>
  <c r="K302" i="14"/>
  <c r="C302" i="14"/>
  <c r="A302" i="14"/>
  <c r="AT300" i="14"/>
  <c r="AM300" i="14"/>
  <c r="AG300" i="14"/>
  <c r="AE300" i="14"/>
  <c r="AA300" i="14"/>
  <c r="K300" i="14"/>
  <c r="C300" i="14"/>
  <c r="A300" i="14"/>
  <c r="AT298" i="14"/>
  <c r="AM298" i="14"/>
  <c r="AG298" i="14"/>
  <c r="AE298" i="14"/>
  <c r="AA298" i="14"/>
  <c r="K298" i="14"/>
  <c r="C298" i="14"/>
  <c r="A298" i="14"/>
  <c r="AE291" i="14"/>
  <c r="AM289" i="14"/>
  <c r="Y289" i="14"/>
  <c r="K289" i="14"/>
  <c r="AM287" i="14"/>
  <c r="Y287" i="14"/>
  <c r="K287" i="14"/>
  <c r="AT285" i="14"/>
  <c r="AM285" i="14"/>
  <c r="AG285" i="14"/>
  <c r="AE285" i="14"/>
  <c r="AA285" i="14"/>
  <c r="K285" i="14"/>
  <c r="C285" i="14"/>
  <c r="A285" i="14"/>
  <c r="AT283" i="14"/>
  <c r="AM283" i="14"/>
  <c r="AG283" i="14"/>
  <c r="AE283" i="14"/>
  <c r="AA283" i="14"/>
  <c r="K283" i="14"/>
  <c r="C283" i="14"/>
  <c r="A283" i="14"/>
  <c r="AT281" i="14"/>
  <c r="AM281" i="14"/>
  <c r="AG281" i="14"/>
  <c r="AE281" i="14"/>
  <c r="AA281" i="14"/>
  <c r="K281" i="14"/>
  <c r="C281" i="14"/>
  <c r="A281" i="14"/>
  <c r="AT279" i="14"/>
  <c r="AM279" i="14"/>
  <c r="AG279" i="14"/>
  <c r="AE279" i="14"/>
  <c r="AA279" i="14"/>
  <c r="K279" i="14"/>
  <c r="C279" i="14"/>
  <c r="A279" i="14"/>
  <c r="AT277" i="14"/>
  <c r="AM277" i="14"/>
  <c r="AG277" i="14"/>
  <c r="AE277" i="14"/>
  <c r="AA277" i="14"/>
  <c r="K277" i="14"/>
  <c r="C277" i="14"/>
  <c r="A277" i="14"/>
  <c r="AT275" i="14"/>
  <c r="AM275" i="14"/>
  <c r="AG275" i="14"/>
  <c r="AE275" i="14"/>
  <c r="AA275" i="14"/>
  <c r="K275" i="14"/>
  <c r="C275" i="14"/>
  <c r="A275" i="14"/>
  <c r="AT273" i="14"/>
  <c r="AM273" i="14"/>
  <c r="AG273" i="14"/>
  <c r="AE273" i="14"/>
  <c r="AA273" i="14"/>
  <c r="K273" i="14"/>
  <c r="C273" i="14"/>
  <c r="A273" i="14"/>
  <c r="AT271" i="14"/>
  <c r="AM271" i="14"/>
  <c r="AG271" i="14"/>
  <c r="AE271" i="14"/>
  <c r="AA271" i="14"/>
  <c r="K271" i="14"/>
  <c r="C271" i="14"/>
  <c r="A271" i="14"/>
  <c r="AT269" i="14"/>
  <c r="AM269" i="14"/>
  <c r="AG269" i="14"/>
  <c r="AE269" i="14"/>
  <c r="AA269" i="14"/>
  <c r="K269" i="14"/>
  <c r="C269" i="14"/>
  <c r="A269" i="14"/>
  <c r="AT267" i="14"/>
  <c r="AM267" i="14"/>
  <c r="AG267" i="14"/>
  <c r="AE267" i="14"/>
  <c r="AA267" i="14"/>
  <c r="K267" i="14"/>
  <c r="C267" i="14"/>
  <c r="A267" i="14"/>
  <c r="AT265" i="14"/>
  <c r="AM265" i="14"/>
  <c r="AG265" i="14"/>
  <c r="AE265" i="14"/>
  <c r="AA265" i="14"/>
  <c r="K265" i="14"/>
  <c r="C265" i="14"/>
  <c r="A265" i="14"/>
  <c r="AT263" i="14"/>
  <c r="AM263" i="14"/>
  <c r="AG263" i="14"/>
  <c r="AE263" i="14"/>
  <c r="AA263" i="14"/>
  <c r="K263" i="14"/>
  <c r="C263" i="14"/>
  <c r="A263" i="14"/>
  <c r="AT261" i="14"/>
  <c r="AM261" i="14"/>
  <c r="AG261" i="14"/>
  <c r="AE261" i="14"/>
  <c r="AA261" i="14"/>
  <c r="K261" i="14"/>
  <c r="C261" i="14"/>
  <c r="A261" i="14"/>
  <c r="AT259" i="14"/>
  <c r="AM259" i="14"/>
  <c r="AG259" i="14"/>
  <c r="AE259" i="14"/>
  <c r="AA259" i="14"/>
  <c r="K259" i="14"/>
  <c r="C259" i="14"/>
  <c r="A259" i="14"/>
  <c r="AT257" i="14"/>
  <c r="AM257" i="14"/>
  <c r="AG257" i="14"/>
  <c r="AE257" i="14"/>
  <c r="AA257" i="14"/>
  <c r="K257" i="14"/>
  <c r="C257" i="14"/>
  <c r="A257" i="14"/>
  <c r="AT255" i="14"/>
  <c r="AM255" i="14"/>
  <c r="AG255" i="14"/>
  <c r="AE255" i="14"/>
  <c r="AA255" i="14"/>
  <c r="K255" i="14"/>
  <c r="C255" i="14"/>
  <c r="A255" i="14"/>
  <c r="AT253" i="14"/>
  <c r="AM253" i="14"/>
  <c r="AG253" i="14"/>
  <c r="AE253" i="14"/>
  <c r="AA253" i="14"/>
  <c r="K253" i="14"/>
  <c r="C253" i="14"/>
  <c r="A253" i="14"/>
  <c r="AT251" i="14"/>
  <c r="AM251" i="14"/>
  <c r="AG251" i="14"/>
  <c r="AE251" i="14"/>
  <c r="AA251" i="14"/>
  <c r="K251" i="14"/>
  <c r="C251" i="14"/>
  <c r="A251" i="14"/>
  <c r="AT249" i="14"/>
  <c r="AM249" i="14"/>
  <c r="AG249" i="14"/>
  <c r="AE249" i="14"/>
  <c r="AA249" i="14"/>
  <c r="K249" i="14"/>
  <c r="C249" i="14"/>
  <c r="A249" i="14"/>
  <c r="AT247" i="14"/>
  <c r="AM247" i="14"/>
  <c r="AG247" i="14"/>
  <c r="AE247" i="14"/>
  <c r="AA247" i="14"/>
  <c r="K247" i="14"/>
  <c r="C247" i="14"/>
  <c r="A247" i="14"/>
  <c r="AT245" i="14"/>
  <c r="AM245" i="14"/>
  <c r="AG245" i="14"/>
  <c r="AE245" i="14"/>
  <c r="AA245" i="14"/>
  <c r="K245" i="14"/>
  <c r="C245" i="14"/>
  <c r="A245" i="14"/>
  <c r="AT243" i="14"/>
  <c r="AM243" i="14"/>
  <c r="AG243" i="14"/>
  <c r="AE243" i="14"/>
  <c r="AA243" i="14"/>
  <c r="K243" i="14"/>
  <c r="C243" i="14"/>
  <c r="A243" i="14"/>
  <c r="AT241" i="14"/>
  <c r="AM241" i="14"/>
  <c r="AG241" i="14"/>
  <c r="AE241" i="14"/>
  <c r="AA241" i="14"/>
  <c r="K241" i="14"/>
  <c r="C241" i="14"/>
  <c r="A241" i="14"/>
  <c r="AT239" i="14"/>
  <c r="AM239" i="14"/>
  <c r="AG239" i="14"/>
  <c r="AE239" i="14"/>
  <c r="AA239" i="14"/>
  <c r="K239" i="14"/>
  <c r="C239" i="14"/>
  <c r="A239" i="14"/>
  <c r="AT237" i="14"/>
  <c r="AM237" i="14"/>
  <c r="AG237" i="14"/>
  <c r="AE237" i="14"/>
  <c r="AA237" i="14"/>
  <c r="K237" i="14"/>
  <c r="C237" i="14"/>
  <c r="A237" i="14"/>
  <c r="AT235" i="14"/>
  <c r="AM235" i="14"/>
  <c r="AG235" i="14"/>
  <c r="AE235" i="14"/>
  <c r="AA235" i="14"/>
  <c r="K235" i="14"/>
  <c r="C235" i="14"/>
  <c r="A235" i="14"/>
  <c r="AT233" i="14"/>
  <c r="AM233" i="14"/>
  <c r="AG233" i="14"/>
  <c r="AE233" i="14"/>
  <c r="AA233" i="14"/>
  <c r="K233" i="14"/>
  <c r="C233" i="14"/>
  <c r="A233" i="14"/>
  <c r="AT231" i="14"/>
  <c r="AM231" i="14"/>
  <c r="AG231" i="14"/>
  <c r="AE231" i="14"/>
  <c r="AA231" i="14"/>
  <c r="K231" i="14"/>
  <c r="C231" i="14"/>
  <c r="A231" i="14"/>
  <c r="AT229" i="14"/>
  <c r="AM229" i="14"/>
  <c r="AG229" i="14"/>
  <c r="AE229" i="14"/>
  <c r="AA229" i="14"/>
  <c r="K229" i="14"/>
  <c r="C229" i="14"/>
  <c r="A229" i="14"/>
  <c r="AT227" i="14"/>
  <c r="AM227" i="14"/>
  <c r="AG227" i="14"/>
  <c r="AE227" i="14"/>
  <c r="AA227" i="14"/>
  <c r="K227" i="14"/>
  <c r="AE220" i="14" s="1"/>
  <c r="C227" i="14"/>
  <c r="A227" i="14"/>
  <c r="AM218" i="14"/>
  <c r="Y218" i="14"/>
  <c r="K218" i="14"/>
  <c r="AM216" i="14"/>
  <c r="Y216" i="14"/>
  <c r="K216" i="14"/>
  <c r="AT214" i="14"/>
  <c r="AM214" i="14"/>
  <c r="AG214" i="14"/>
  <c r="AE214" i="14"/>
  <c r="AA214" i="14"/>
  <c r="K214" i="14"/>
  <c r="C214" i="14"/>
  <c r="A214" i="14"/>
  <c r="AT212" i="14"/>
  <c r="AM212" i="14"/>
  <c r="AG212" i="14"/>
  <c r="AE212" i="14"/>
  <c r="AA212" i="14"/>
  <c r="K212" i="14"/>
  <c r="C212" i="14"/>
  <c r="A212" i="14"/>
  <c r="AT210" i="14"/>
  <c r="AM210" i="14"/>
  <c r="AG210" i="14"/>
  <c r="AE210" i="14"/>
  <c r="AA210" i="14"/>
  <c r="K210" i="14"/>
  <c r="C210" i="14"/>
  <c r="A210" i="14"/>
  <c r="AT208" i="14"/>
  <c r="AM208" i="14"/>
  <c r="AG208" i="14"/>
  <c r="AE208" i="14"/>
  <c r="AA208" i="14"/>
  <c r="K208" i="14"/>
  <c r="C208" i="14"/>
  <c r="A208" i="14"/>
  <c r="AT206" i="14"/>
  <c r="AM206" i="14"/>
  <c r="AG206" i="14"/>
  <c r="AE206" i="14"/>
  <c r="AA206" i="14"/>
  <c r="K206" i="14"/>
  <c r="C206" i="14"/>
  <c r="A206" i="14"/>
  <c r="AT204" i="14"/>
  <c r="AM204" i="14"/>
  <c r="AG204" i="14"/>
  <c r="AE204" i="14"/>
  <c r="AA204" i="14"/>
  <c r="K204" i="14"/>
  <c r="C204" i="14"/>
  <c r="A204" i="14"/>
  <c r="AT202" i="14"/>
  <c r="AM202" i="14"/>
  <c r="AG202" i="14"/>
  <c r="AE202" i="14"/>
  <c r="AA202" i="14"/>
  <c r="K202" i="14"/>
  <c r="C202" i="14"/>
  <c r="A202" i="14"/>
  <c r="AT200" i="14"/>
  <c r="AM200" i="14"/>
  <c r="AG200" i="14"/>
  <c r="AE200" i="14"/>
  <c r="AA200" i="14"/>
  <c r="K200" i="14"/>
  <c r="C200" i="14"/>
  <c r="A200" i="14"/>
  <c r="AT198" i="14"/>
  <c r="AM198" i="14"/>
  <c r="AG198" i="14"/>
  <c r="AE198" i="14"/>
  <c r="AA198" i="14"/>
  <c r="K198" i="14"/>
  <c r="C198" i="14"/>
  <c r="A198" i="14"/>
  <c r="AT196" i="14"/>
  <c r="AM196" i="14"/>
  <c r="AG196" i="14"/>
  <c r="AE196" i="14"/>
  <c r="AA196" i="14"/>
  <c r="K196" i="14"/>
  <c r="C196" i="14"/>
  <c r="A196" i="14"/>
  <c r="AT194" i="14"/>
  <c r="AM194" i="14"/>
  <c r="AG194" i="14"/>
  <c r="AE194" i="14"/>
  <c r="AA194" i="14"/>
  <c r="K194" i="14"/>
  <c r="C194" i="14"/>
  <c r="A194" i="14"/>
  <c r="AT192" i="14"/>
  <c r="AM192" i="14"/>
  <c r="AG192" i="14"/>
  <c r="AE192" i="14"/>
  <c r="AA192" i="14"/>
  <c r="K192" i="14"/>
  <c r="C192" i="14"/>
  <c r="A192" i="14"/>
  <c r="AT190" i="14"/>
  <c r="AM190" i="14"/>
  <c r="AG190" i="14"/>
  <c r="AE190" i="14"/>
  <c r="AA190" i="14"/>
  <c r="K190" i="14"/>
  <c r="C190" i="14"/>
  <c r="A190" i="14"/>
  <c r="AT188" i="14"/>
  <c r="AM188" i="14"/>
  <c r="AG188" i="14"/>
  <c r="AE188" i="14"/>
  <c r="AA188" i="14"/>
  <c r="K188" i="14"/>
  <c r="C188" i="14"/>
  <c r="A188" i="14"/>
  <c r="AT186" i="14"/>
  <c r="AM186" i="14"/>
  <c r="AG186" i="14"/>
  <c r="AE186" i="14"/>
  <c r="AA186" i="14"/>
  <c r="K186" i="14"/>
  <c r="C186" i="14"/>
  <c r="A186" i="14"/>
  <c r="AT184" i="14"/>
  <c r="AM184" i="14"/>
  <c r="AG184" i="14"/>
  <c r="AE184" i="14"/>
  <c r="AA184" i="14"/>
  <c r="K184" i="14"/>
  <c r="C184" i="14"/>
  <c r="A184" i="14"/>
  <c r="AT182" i="14"/>
  <c r="AM182" i="14"/>
  <c r="AG182" i="14"/>
  <c r="AE182" i="14"/>
  <c r="AA182" i="14"/>
  <c r="K182" i="14"/>
  <c r="C182" i="14"/>
  <c r="A182" i="14"/>
  <c r="AT180" i="14"/>
  <c r="AM180" i="14"/>
  <c r="AG180" i="14"/>
  <c r="AE180" i="14"/>
  <c r="AA180" i="14"/>
  <c r="K180" i="14"/>
  <c r="C180" i="14"/>
  <c r="A180" i="14"/>
  <c r="AT178" i="14"/>
  <c r="AM178" i="14"/>
  <c r="AG178" i="14"/>
  <c r="AE178" i="14"/>
  <c r="AA178" i="14"/>
  <c r="K178" i="14"/>
  <c r="C178" i="14"/>
  <c r="A178" i="14"/>
  <c r="AT176" i="14"/>
  <c r="AM176" i="14"/>
  <c r="AG176" i="14"/>
  <c r="AE176" i="14"/>
  <c r="AA176" i="14"/>
  <c r="K176" i="14"/>
  <c r="C176" i="14"/>
  <c r="A176" i="14"/>
  <c r="AT174" i="14"/>
  <c r="AM174" i="14"/>
  <c r="AG174" i="14"/>
  <c r="AE174" i="14"/>
  <c r="AA174" i="14"/>
  <c r="K174" i="14"/>
  <c r="C174" i="14"/>
  <c r="A174" i="14"/>
  <c r="AT172" i="14"/>
  <c r="AM172" i="14"/>
  <c r="AG172" i="14"/>
  <c r="AE172" i="14"/>
  <c r="AA172" i="14"/>
  <c r="K172" i="14"/>
  <c r="C172" i="14"/>
  <c r="A172" i="14"/>
  <c r="AT170" i="14"/>
  <c r="AM170" i="14"/>
  <c r="AG170" i="14"/>
  <c r="AE170" i="14"/>
  <c r="AA170" i="14"/>
  <c r="K170" i="14"/>
  <c r="C170" i="14"/>
  <c r="A170" i="14"/>
  <c r="AT168" i="14"/>
  <c r="AM168" i="14"/>
  <c r="AG168" i="14"/>
  <c r="AE168" i="14"/>
  <c r="AA168" i="14"/>
  <c r="K168" i="14"/>
  <c r="C168" i="14"/>
  <c r="A168" i="14"/>
  <c r="AT166" i="14"/>
  <c r="AM166" i="14"/>
  <c r="AG166" i="14"/>
  <c r="AE166" i="14"/>
  <c r="AA166" i="14"/>
  <c r="K166" i="14"/>
  <c r="C166" i="14"/>
  <c r="A166" i="14"/>
  <c r="AT164" i="14"/>
  <c r="AM164" i="14"/>
  <c r="AG164" i="14"/>
  <c r="AE164" i="14"/>
  <c r="AA164" i="14"/>
  <c r="K164" i="14"/>
  <c r="C164" i="14"/>
  <c r="A164" i="14"/>
  <c r="AT162" i="14"/>
  <c r="AM162" i="14"/>
  <c r="AG162" i="14"/>
  <c r="AE162" i="14"/>
  <c r="AA162" i="14"/>
  <c r="K162" i="14"/>
  <c r="C162" i="14"/>
  <c r="A162" i="14"/>
  <c r="AT160" i="14"/>
  <c r="AM160" i="14"/>
  <c r="AG160" i="14"/>
  <c r="AE160" i="14"/>
  <c r="AA160" i="14"/>
  <c r="K160" i="14"/>
  <c r="C160" i="14"/>
  <c r="A160" i="14"/>
  <c r="AT158" i="14"/>
  <c r="AM158" i="14"/>
  <c r="AG158" i="14"/>
  <c r="AE158" i="14"/>
  <c r="AA158" i="14"/>
  <c r="K158" i="14"/>
  <c r="C158" i="14"/>
  <c r="A158" i="14"/>
  <c r="AT156" i="14"/>
  <c r="AM156" i="14"/>
  <c r="AG156" i="14"/>
  <c r="AE156" i="14"/>
  <c r="AA156" i="14"/>
  <c r="K156" i="14"/>
  <c r="AE149" i="14" s="1"/>
  <c r="C156" i="14"/>
  <c r="A156" i="14"/>
  <c r="AT143" i="14"/>
  <c r="AM143" i="14"/>
  <c r="AG143" i="14"/>
  <c r="AE143" i="14"/>
  <c r="AA143" i="14"/>
  <c r="K143" i="14"/>
  <c r="C143" i="14"/>
  <c r="A143" i="14"/>
  <c r="AT141" i="14"/>
  <c r="AM141" i="14"/>
  <c r="AG141" i="14"/>
  <c r="AE141" i="14"/>
  <c r="AA141" i="14"/>
  <c r="K141" i="14"/>
  <c r="C141" i="14"/>
  <c r="A141" i="14"/>
  <c r="AT139" i="14"/>
  <c r="AM139" i="14"/>
  <c r="AG139" i="14"/>
  <c r="AE139" i="14"/>
  <c r="AA139" i="14"/>
  <c r="K139" i="14"/>
  <c r="C139" i="14"/>
  <c r="A139" i="14"/>
  <c r="AT137" i="14"/>
  <c r="AM137" i="14"/>
  <c r="AG137" i="14"/>
  <c r="AE137" i="14"/>
  <c r="AA137" i="14"/>
  <c r="K137" i="14"/>
  <c r="C137" i="14"/>
  <c r="A137" i="14"/>
  <c r="AT135" i="14"/>
  <c r="AM135" i="14"/>
  <c r="AG135" i="14"/>
  <c r="AE135" i="14"/>
  <c r="AA135" i="14"/>
  <c r="K135" i="14"/>
  <c r="C135" i="14"/>
  <c r="A135" i="14"/>
  <c r="AT133" i="14"/>
  <c r="AM133" i="14"/>
  <c r="AG133" i="14"/>
  <c r="AE133" i="14"/>
  <c r="AA133" i="14"/>
  <c r="K133" i="14"/>
  <c r="C133" i="14"/>
  <c r="A133" i="14"/>
  <c r="AT131" i="14"/>
  <c r="AM131" i="14"/>
  <c r="AG131" i="14"/>
  <c r="AE131" i="14"/>
  <c r="AA131" i="14"/>
  <c r="K131" i="14"/>
  <c r="C131" i="14"/>
  <c r="A131" i="14"/>
  <c r="AT129" i="14"/>
  <c r="AM129" i="14"/>
  <c r="AG129" i="14"/>
  <c r="AE129" i="14"/>
  <c r="AA129" i="14"/>
  <c r="K129" i="14"/>
  <c r="C129" i="14"/>
  <c r="A129" i="14"/>
  <c r="AT127" i="14"/>
  <c r="AM127" i="14"/>
  <c r="AG127" i="14"/>
  <c r="AE127" i="14"/>
  <c r="AA127" i="14"/>
  <c r="K127" i="14"/>
  <c r="C127" i="14"/>
  <c r="A127" i="14"/>
  <c r="AT125" i="14"/>
  <c r="AM125" i="14"/>
  <c r="AG125" i="14"/>
  <c r="AE125" i="14"/>
  <c r="AA125" i="14"/>
  <c r="K125" i="14"/>
  <c r="C125" i="14"/>
  <c r="A125" i="14"/>
  <c r="AT123" i="14"/>
  <c r="AM123" i="14"/>
  <c r="AG123" i="14"/>
  <c r="AE123" i="14"/>
  <c r="AA123" i="14"/>
  <c r="K123" i="14"/>
  <c r="C123" i="14"/>
  <c r="A123" i="14"/>
  <c r="AT121" i="14"/>
  <c r="AM121" i="14"/>
  <c r="AG121" i="14"/>
  <c r="AE121" i="14"/>
  <c r="AA121" i="14"/>
  <c r="K121" i="14"/>
  <c r="C121" i="14"/>
  <c r="A121" i="14"/>
  <c r="AT119" i="14"/>
  <c r="AM119" i="14"/>
  <c r="AG119" i="14"/>
  <c r="AE119" i="14"/>
  <c r="AA119" i="14"/>
  <c r="K119" i="14"/>
  <c r="C119" i="14"/>
  <c r="A119" i="14"/>
  <c r="AT117" i="14"/>
  <c r="AM117" i="14"/>
  <c r="AG117" i="14"/>
  <c r="AE117" i="14"/>
  <c r="AA117" i="14"/>
  <c r="K117" i="14"/>
  <c r="C117" i="14"/>
  <c r="A117" i="14"/>
  <c r="AT115" i="14"/>
  <c r="AM115" i="14"/>
  <c r="AG115" i="14"/>
  <c r="AE115" i="14"/>
  <c r="AA115" i="14"/>
  <c r="K115" i="14"/>
  <c r="C115" i="14"/>
  <c r="A115" i="14"/>
  <c r="AT113" i="14"/>
  <c r="AM113" i="14"/>
  <c r="AG113" i="14"/>
  <c r="AE113" i="14"/>
  <c r="AA113" i="14"/>
  <c r="K113" i="14"/>
  <c r="C113" i="14"/>
  <c r="A113" i="14"/>
  <c r="AT111" i="14"/>
  <c r="AM111" i="14"/>
  <c r="AG111" i="14"/>
  <c r="AE111" i="14"/>
  <c r="AA111" i="14"/>
  <c r="K111" i="14"/>
  <c r="C111" i="14"/>
  <c r="A111" i="14"/>
  <c r="AT109" i="14"/>
  <c r="AM109" i="14"/>
  <c r="AG109" i="14"/>
  <c r="AE109" i="14"/>
  <c r="AA109" i="14"/>
  <c r="K109" i="14"/>
  <c r="C109" i="14"/>
  <c r="A109" i="14"/>
  <c r="AT107" i="14"/>
  <c r="AM107" i="14"/>
  <c r="AG107" i="14"/>
  <c r="AE107" i="14"/>
  <c r="AA107" i="14"/>
  <c r="K107" i="14"/>
  <c r="C107" i="14"/>
  <c r="A107" i="14"/>
  <c r="AT105" i="14"/>
  <c r="AM105" i="14"/>
  <c r="AG105" i="14"/>
  <c r="AE105" i="14"/>
  <c r="AA105" i="14"/>
  <c r="K105" i="14"/>
  <c r="C105" i="14"/>
  <c r="A105" i="14"/>
  <c r="AT103" i="14"/>
  <c r="AM103" i="14"/>
  <c r="AG103" i="14"/>
  <c r="AE103" i="14"/>
  <c r="AA103" i="14"/>
  <c r="K103" i="14"/>
  <c r="C103" i="14"/>
  <c r="A103" i="14"/>
  <c r="AT101" i="14"/>
  <c r="AM101" i="14"/>
  <c r="AG101" i="14"/>
  <c r="AE101" i="14"/>
  <c r="AA101" i="14"/>
  <c r="K101" i="14"/>
  <c r="C101" i="14"/>
  <c r="A101" i="14"/>
  <c r="AT99" i="14"/>
  <c r="AM99" i="14"/>
  <c r="AG99" i="14"/>
  <c r="AE99" i="14"/>
  <c r="AA99" i="14"/>
  <c r="K99" i="14"/>
  <c r="C99" i="14"/>
  <c r="A99" i="14"/>
  <c r="AT97" i="14"/>
  <c r="AM97" i="14"/>
  <c r="AG97" i="14"/>
  <c r="AE97" i="14"/>
  <c r="AA97" i="14"/>
  <c r="K97" i="14"/>
  <c r="C97" i="14"/>
  <c r="A97" i="14"/>
  <c r="AT95" i="14"/>
  <c r="AM95" i="14"/>
  <c r="AG95" i="14"/>
  <c r="AE95" i="14"/>
  <c r="AA95" i="14"/>
  <c r="K95" i="14"/>
  <c r="C95" i="14"/>
  <c r="A95" i="14"/>
  <c r="AT93" i="14"/>
  <c r="AM93" i="14"/>
  <c r="AG93" i="14"/>
  <c r="AE93" i="14"/>
  <c r="AA93" i="14"/>
  <c r="K93" i="14"/>
  <c r="C93" i="14"/>
  <c r="A93" i="14"/>
  <c r="AT91" i="14"/>
  <c r="AM91" i="14"/>
  <c r="AG91" i="14"/>
  <c r="AE91" i="14"/>
  <c r="AA91" i="14"/>
  <c r="K91" i="14"/>
  <c r="C91" i="14"/>
  <c r="A91" i="14"/>
  <c r="AT89" i="14"/>
  <c r="AM89" i="14"/>
  <c r="AG89" i="14"/>
  <c r="AE89" i="14"/>
  <c r="AA89" i="14"/>
  <c r="K89" i="14"/>
  <c r="C89" i="14"/>
  <c r="A89" i="14"/>
  <c r="AT87" i="14"/>
  <c r="AM87" i="14"/>
  <c r="AG87" i="14"/>
  <c r="AE87" i="14"/>
  <c r="AA87" i="14"/>
  <c r="K87" i="14"/>
  <c r="C87" i="14"/>
  <c r="A87" i="14"/>
  <c r="AT85" i="14"/>
  <c r="AG85" i="14"/>
  <c r="AE85" i="14"/>
  <c r="AA85" i="14"/>
  <c r="K85" i="14"/>
  <c r="AE69" i="14" s="1"/>
  <c r="C85" i="14"/>
  <c r="A85" i="14"/>
  <c r="AM83" i="6" l="1"/>
  <c r="AM83" i="14" s="1"/>
  <c r="AM85" i="6"/>
  <c r="AM85" i="14" s="1"/>
  <c r="AM87" i="6"/>
  <c r="AM89" i="6"/>
  <c r="AM91" i="6"/>
  <c r="AM93" i="6"/>
  <c r="AM95" i="6"/>
  <c r="AM97" i="6"/>
  <c r="AM99" i="6"/>
  <c r="AM101" i="6"/>
  <c r="AM103" i="6"/>
  <c r="AM105" i="6"/>
  <c r="AM107" i="6"/>
  <c r="AM109" i="6"/>
  <c r="AM111" i="6"/>
  <c r="AM113" i="6"/>
  <c r="AM115" i="6"/>
  <c r="AM117" i="6"/>
  <c r="AM119" i="6"/>
  <c r="AM121" i="6"/>
  <c r="AM123" i="6"/>
  <c r="AM125" i="6"/>
  <c r="AM127" i="6"/>
  <c r="AM129" i="6"/>
  <c r="AM131" i="6"/>
  <c r="AM133" i="6"/>
  <c r="AM135" i="6"/>
  <c r="AM137" i="6"/>
  <c r="AM139" i="6"/>
  <c r="AM141" i="6"/>
  <c r="AM143" i="6"/>
  <c r="K145" i="6"/>
  <c r="AE149" i="6"/>
  <c r="AM156" i="6"/>
  <c r="AM158" i="6"/>
  <c r="AM160" i="6"/>
  <c r="K218" i="6" s="1"/>
  <c r="Y218" i="6" s="1"/>
  <c r="AM162" i="6"/>
  <c r="AM164" i="6"/>
  <c r="AM166" i="6"/>
  <c r="AM168" i="6"/>
  <c r="AM170" i="6"/>
  <c r="AM172" i="6"/>
  <c r="AM174" i="6"/>
  <c r="AM176" i="6"/>
  <c r="AM178" i="6"/>
  <c r="AM180" i="6"/>
  <c r="AM182" i="6"/>
  <c r="AM184" i="6"/>
  <c r="AM186" i="6"/>
  <c r="AM188" i="6"/>
  <c r="AM190" i="6"/>
  <c r="AM192" i="6"/>
  <c r="AM194" i="6"/>
  <c r="AM196" i="6"/>
  <c r="AM198" i="6"/>
  <c r="AM200" i="6"/>
  <c r="AM202" i="6"/>
  <c r="AM204" i="6"/>
  <c r="AM206" i="6"/>
  <c r="AM208" i="6"/>
  <c r="AM210" i="6"/>
  <c r="AM212" i="6"/>
  <c r="AM214" i="6"/>
  <c r="K216" i="6"/>
  <c r="Y216" i="6" s="1"/>
  <c r="AE220" i="6"/>
  <c r="AM227" i="6"/>
  <c r="K289" i="6" s="1"/>
  <c r="Y289" i="6" s="1"/>
  <c r="AM229" i="6"/>
  <c r="AM231" i="6"/>
  <c r="AM233" i="6"/>
  <c r="AM235" i="6"/>
  <c r="AM237" i="6"/>
  <c r="AM239" i="6"/>
  <c r="AM241" i="6"/>
  <c r="AM243" i="6"/>
  <c r="AM245" i="6"/>
  <c r="AM247" i="6"/>
  <c r="AM249" i="6"/>
  <c r="AM251" i="6"/>
  <c r="AM253" i="6"/>
  <c r="AM255" i="6"/>
  <c r="AM257" i="6"/>
  <c r="AM259" i="6"/>
  <c r="AM261" i="6"/>
  <c r="AM263" i="6"/>
  <c r="AM265" i="6"/>
  <c r="AM267" i="6"/>
  <c r="AM269" i="6"/>
  <c r="AM271" i="6"/>
  <c r="AM273" i="6"/>
  <c r="AM275" i="6"/>
  <c r="AM277" i="6"/>
  <c r="AM279" i="6"/>
  <c r="AM281" i="6"/>
  <c r="AM283" i="6"/>
  <c r="AM285" i="6"/>
  <c r="K287" i="6"/>
  <c r="AE291" i="6"/>
  <c r="AM298" i="6"/>
  <c r="AM300" i="6"/>
  <c r="AM302" i="6"/>
  <c r="AM304" i="6"/>
  <c r="AM306" i="6"/>
  <c r="AM308" i="6"/>
  <c r="AM310" i="6"/>
  <c r="AM312" i="6"/>
  <c r="AM314" i="6"/>
  <c r="AM316" i="6"/>
  <c r="AM318" i="6"/>
  <c r="AM320" i="6"/>
  <c r="AM322" i="6"/>
  <c r="AM324" i="6"/>
  <c r="AM326" i="6"/>
  <c r="AM328" i="6"/>
  <c r="AM330" i="6"/>
  <c r="AM332" i="6"/>
  <c r="AM334" i="6"/>
  <c r="AM336" i="6"/>
  <c r="AM338" i="6"/>
  <c r="AM340" i="6"/>
  <c r="AM342" i="6"/>
  <c r="AM344" i="6"/>
  <c r="AM346" i="6"/>
  <c r="AM348" i="6"/>
  <c r="AM350" i="6"/>
  <c r="AM352" i="6"/>
  <c r="AM354" i="6"/>
  <c r="AM356" i="6"/>
  <c r="K358" i="6"/>
  <c r="Y358" i="6" s="1"/>
  <c r="K360" i="6"/>
  <c r="Y360" i="6" s="1"/>
  <c r="Y145" i="6" l="1"/>
  <c r="Y145" i="14" s="1"/>
  <c r="K145" i="14"/>
  <c r="K147" i="6"/>
  <c r="AM360" i="6"/>
  <c r="AM287" i="6"/>
  <c r="AM218" i="6"/>
  <c r="AM216" i="6"/>
  <c r="Y287" i="6"/>
  <c r="AM289" i="6" s="1"/>
  <c r="AM358" i="6"/>
  <c r="Y147" i="6" l="1"/>
  <c r="K147" i="14"/>
  <c r="AM145" i="6"/>
  <c r="AM145" i="14" s="1"/>
  <c r="AM147" i="6" l="1"/>
  <c r="Y147" i="14"/>
  <c r="G25" i="11"/>
  <c r="Y26" i="13"/>
  <c r="AM147" i="14" l="1"/>
  <c r="AM149" i="6"/>
  <c r="AG24" i="11"/>
  <c r="AM149" i="14" l="1"/>
  <c r="AM154" i="6"/>
  <c r="AM149" i="13"/>
  <c r="AE149" i="13"/>
  <c r="K147" i="13"/>
  <c r="Y147" i="13" s="1"/>
  <c r="K145" i="13"/>
  <c r="AM83" i="13"/>
  <c r="AM154" i="14" l="1"/>
  <c r="AM220" i="6"/>
  <c r="AM145" i="13"/>
  <c r="Y145" i="13"/>
  <c r="AM147" i="13" s="1"/>
  <c r="AE69" i="13"/>
  <c r="K65" i="13"/>
  <c r="K26" i="13" s="1"/>
  <c r="AM63" i="13"/>
  <c r="AM61" i="13"/>
  <c r="AM59" i="13"/>
  <c r="AM57" i="13"/>
  <c r="AM55" i="13"/>
  <c r="AM53" i="13"/>
  <c r="AM51" i="13"/>
  <c r="AM49" i="13"/>
  <c r="AM47" i="13"/>
  <c r="AM45" i="13"/>
  <c r="AM43" i="13"/>
  <c r="AM41" i="13"/>
  <c r="AM39" i="13"/>
  <c r="AM37" i="13"/>
  <c r="AM35" i="13"/>
  <c r="AM33" i="13"/>
  <c r="AI16" i="11"/>
  <c r="A72" i="11"/>
  <c r="G22" i="11"/>
  <c r="Q19" i="11"/>
  <c r="L19" i="11"/>
  <c r="G19" i="11"/>
  <c r="AM35" i="6"/>
  <c r="AM44" i="11" s="1"/>
  <c r="AM37" i="6"/>
  <c r="AM39" i="6"/>
  <c r="AM41" i="6"/>
  <c r="AM50" i="11" s="1"/>
  <c r="AM43" i="6"/>
  <c r="AM52" i="11" s="1"/>
  <c r="AM45" i="6"/>
  <c r="AM54" i="11" s="1"/>
  <c r="AM47" i="6"/>
  <c r="AM49" i="6"/>
  <c r="AM58" i="11" s="1"/>
  <c r="AM51" i="6"/>
  <c r="AM60" i="11" s="1"/>
  <c r="AM53" i="6"/>
  <c r="AM62" i="11" s="1"/>
  <c r="AM55" i="6"/>
  <c r="AM64" i="11" s="1"/>
  <c r="AM57" i="6"/>
  <c r="AM66" i="11" s="1"/>
  <c r="AM59" i="6"/>
  <c r="AM68" i="11" s="1"/>
  <c r="AM61" i="6"/>
  <c r="AM70" i="11" s="1"/>
  <c r="AM63" i="6"/>
  <c r="AM72" i="11" s="1"/>
  <c r="AT356" i="11"/>
  <c r="AG356" i="11"/>
  <c r="AE356" i="11"/>
  <c r="AA356" i="11"/>
  <c r="K356" i="11"/>
  <c r="C356" i="11"/>
  <c r="A356" i="11"/>
  <c r="AT354" i="11"/>
  <c r="AG354" i="11"/>
  <c r="AE354" i="11"/>
  <c r="AA354" i="11"/>
  <c r="K354" i="11"/>
  <c r="C354" i="11"/>
  <c r="A354" i="11"/>
  <c r="AT352" i="11"/>
  <c r="AG352" i="11"/>
  <c r="AE352" i="11"/>
  <c r="AA352" i="11"/>
  <c r="K352" i="11"/>
  <c r="C352" i="11"/>
  <c r="A352" i="11"/>
  <c r="AT350" i="11"/>
  <c r="AG350" i="11"/>
  <c r="AE350" i="11"/>
  <c r="AA350" i="11"/>
  <c r="K350" i="11"/>
  <c r="C350" i="11"/>
  <c r="A350" i="11"/>
  <c r="AT348" i="11"/>
  <c r="AG348" i="11"/>
  <c r="AE348" i="11"/>
  <c r="AA348" i="11"/>
  <c r="K348" i="11"/>
  <c r="C348" i="11"/>
  <c r="A348" i="11"/>
  <c r="AT346" i="11"/>
  <c r="AG346" i="11"/>
  <c r="AE346" i="11"/>
  <c r="AA346" i="11"/>
  <c r="K346" i="11"/>
  <c r="C346" i="11"/>
  <c r="A346" i="11"/>
  <c r="AT344" i="11"/>
  <c r="AG344" i="11"/>
  <c r="AE344" i="11"/>
  <c r="AA344" i="11"/>
  <c r="K344" i="11"/>
  <c r="C344" i="11"/>
  <c r="A344" i="11"/>
  <c r="AT342" i="11"/>
  <c r="AG342" i="11"/>
  <c r="AE342" i="11"/>
  <c r="AA342" i="11"/>
  <c r="K342" i="11"/>
  <c r="C342" i="11"/>
  <c r="A342" i="11"/>
  <c r="AT340" i="11"/>
  <c r="AG340" i="11"/>
  <c r="AE340" i="11"/>
  <c r="AA340" i="11"/>
  <c r="K340" i="11"/>
  <c r="C340" i="11"/>
  <c r="A340" i="11"/>
  <c r="AT338" i="11"/>
  <c r="AG338" i="11"/>
  <c r="AE338" i="11"/>
  <c r="AA338" i="11"/>
  <c r="K338" i="11"/>
  <c r="C338" i="11"/>
  <c r="A338" i="11"/>
  <c r="AT336" i="11"/>
  <c r="AG336" i="11"/>
  <c r="AE336" i="11"/>
  <c r="AA336" i="11"/>
  <c r="K336" i="11"/>
  <c r="C336" i="11"/>
  <c r="A336" i="11"/>
  <c r="AT334" i="11"/>
  <c r="AG334" i="11"/>
  <c r="AE334" i="11"/>
  <c r="AA334" i="11"/>
  <c r="K334" i="11"/>
  <c r="C334" i="11"/>
  <c r="A334" i="11"/>
  <c r="AT332" i="11"/>
  <c r="AG332" i="11"/>
  <c r="AE332" i="11"/>
  <c r="AA332" i="11"/>
  <c r="K332" i="11"/>
  <c r="C332" i="11"/>
  <c r="A332" i="11"/>
  <c r="AT330" i="11"/>
  <c r="AG330" i="11"/>
  <c r="AE330" i="11"/>
  <c r="AA330" i="11"/>
  <c r="K330" i="11"/>
  <c r="C330" i="11"/>
  <c r="A330" i="11"/>
  <c r="AT328" i="11"/>
  <c r="AG328" i="11"/>
  <c r="AE328" i="11"/>
  <c r="AA328" i="11"/>
  <c r="K328" i="11"/>
  <c r="C328" i="11"/>
  <c r="A328" i="11"/>
  <c r="AT326" i="11"/>
  <c r="AG326" i="11"/>
  <c r="AE326" i="11"/>
  <c r="AA326" i="11"/>
  <c r="K326" i="11"/>
  <c r="C326" i="11"/>
  <c r="A326" i="11"/>
  <c r="AT324" i="11"/>
  <c r="AG324" i="11"/>
  <c r="AE324" i="11"/>
  <c r="AA324" i="11"/>
  <c r="K324" i="11"/>
  <c r="C324" i="11"/>
  <c r="A324" i="11"/>
  <c r="AT322" i="11"/>
  <c r="AG322" i="11"/>
  <c r="AE322" i="11"/>
  <c r="AA322" i="11"/>
  <c r="K322" i="11"/>
  <c r="C322" i="11"/>
  <c r="A322" i="11"/>
  <c r="AT320" i="11"/>
  <c r="AG320" i="11"/>
  <c r="AE320" i="11"/>
  <c r="AA320" i="11"/>
  <c r="K320" i="11"/>
  <c r="C320" i="11"/>
  <c r="A320" i="11"/>
  <c r="AT318" i="11"/>
  <c r="AG318" i="11"/>
  <c r="AE318" i="11"/>
  <c r="AA318" i="11"/>
  <c r="K318" i="11"/>
  <c r="C318" i="11"/>
  <c r="A318" i="11"/>
  <c r="AT316" i="11"/>
  <c r="AG316" i="11"/>
  <c r="AE316" i="11"/>
  <c r="AA316" i="11"/>
  <c r="K316" i="11"/>
  <c r="C316" i="11"/>
  <c r="A316" i="11"/>
  <c r="AT314" i="11"/>
  <c r="AG314" i="11"/>
  <c r="AE314" i="11"/>
  <c r="AA314" i="11"/>
  <c r="K314" i="11"/>
  <c r="C314" i="11"/>
  <c r="A314" i="11"/>
  <c r="AT312" i="11"/>
  <c r="AG312" i="11"/>
  <c r="AE312" i="11"/>
  <c r="AA312" i="11"/>
  <c r="K312" i="11"/>
  <c r="C312" i="11"/>
  <c r="A312" i="11"/>
  <c r="AT310" i="11"/>
  <c r="AG310" i="11"/>
  <c r="AE310" i="11"/>
  <c r="AA310" i="11"/>
  <c r="K310" i="11"/>
  <c r="C310" i="11"/>
  <c r="A310" i="11"/>
  <c r="AT308" i="11"/>
  <c r="AG308" i="11"/>
  <c r="AE308" i="11"/>
  <c r="AA308" i="11"/>
  <c r="K308" i="11"/>
  <c r="C308" i="11"/>
  <c r="A308" i="11"/>
  <c r="AT306" i="11"/>
  <c r="AG306" i="11"/>
  <c r="AE306" i="11"/>
  <c r="AA306" i="11"/>
  <c r="K306" i="11"/>
  <c r="C306" i="11"/>
  <c r="A306" i="11"/>
  <c r="AT304" i="11"/>
  <c r="AG304" i="11"/>
  <c r="AE304" i="11"/>
  <c r="AA304" i="11"/>
  <c r="K304" i="11"/>
  <c r="C304" i="11"/>
  <c r="A304" i="11"/>
  <c r="AT302" i="11"/>
  <c r="AG302" i="11"/>
  <c r="AE302" i="11"/>
  <c r="AA302" i="11"/>
  <c r="K302" i="11"/>
  <c r="C302" i="11"/>
  <c r="A302" i="11"/>
  <c r="AT300" i="11"/>
  <c r="AG300" i="11"/>
  <c r="AE300" i="11"/>
  <c r="AA300" i="11"/>
  <c r="K300" i="11"/>
  <c r="C300" i="11"/>
  <c r="A300" i="11"/>
  <c r="AT298" i="11"/>
  <c r="AG298" i="11"/>
  <c r="AE298" i="11"/>
  <c r="AA298" i="11"/>
  <c r="K298" i="11"/>
  <c r="AE291" i="11" s="1"/>
  <c r="C298" i="11"/>
  <c r="A298" i="11"/>
  <c r="AT285" i="11"/>
  <c r="AG285" i="11"/>
  <c r="AE285" i="11"/>
  <c r="AA285" i="11"/>
  <c r="K285" i="11"/>
  <c r="C285" i="11"/>
  <c r="A285" i="11"/>
  <c r="AT283" i="11"/>
  <c r="AG283" i="11"/>
  <c r="AE283" i="11"/>
  <c r="AA283" i="11"/>
  <c r="K283" i="11"/>
  <c r="C283" i="11"/>
  <c r="A283" i="11"/>
  <c r="AT281" i="11"/>
  <c r="AG281" i="11"/>
  <c r="AE281" i="11"/>
  <c r="AA281" i="11"/>
  <c r="K281" i="11"/>
  <c r="C281" i="11"/>
  <c r="A281" i="11"/>
  <c r="AT279" i="11"/>
  <c r="AG279" i="11"/>
  <c r="AE279" i="11"/>
  <c r="AA279" i="11"/>
  <c r="K279" i="11"/>
  <c r="C279" i="11"/>
  <c r="A279" i="11"/>
  <c r="AT277" i="11"/>
  <c r="AG277" i="11"/>
  <c r="AE277" i="11"/>
  <c r="AA277" i="11"/>
  <c r="K277" i="11"/>
  <c r="C277" i="11"/>
  <c r="A277" i="11"/>
  <c r="AT275" i="11"/>
  <c r="AG275" i="11"/>
  <c r="AE275" i="11"/>
  <c r="AA275" i="11"/>
  <c r="K275" i="11"/>
  <c r="C275" i="11"/>
  <c r="A275" i="11"/>
  <c r="AT273" i="11"/>
  <c r="AG273" i="11"/>
  <c r="AE273" i="11"/>
  <c r="AA273" i="11"/>
  <c r="K273" i="11"/>
  <c r="C273" i="11"/>
  <c r="A273" i="11"/>
  <c r="AT271" i="11"/>
  <c r="AG271" i="11"/>
  <c r="AE271" i="11"/>
  <c r="AA271" i="11"/>
  <c r="K271" i="11"/>
  <c r="C271" i="11"/>
  <c r="A271" i="11"/>
  <c r="AT269" i="11"/>
  <c r="AG269" i="11"/>
  <c r="AE269" i="11"/>
  <c r="AA269" i="11"/>
  <c r="K269" i="11"/>
  <c r="C269" i="11"/>
  <c r="A269" i="11"/>
  <c r="AT267" i="11"/>
  <c r="AG267" i="11"/>
  <c r="AE267" i="11"/>
  <c r="AA267" i="11"/>
  <c r="K267" i="11"/>
  <c r="C267" i="11"/>
  <c r="A267" i="11"/>
  <c r="AT265" i="11"/>
  <c r="AG265" i="11"/>
  <c r="AE265" i="11"/>
  <c r="AA265" i="11"/>
  <c r="K265" i="11"/>
  <c r="C265" i="11"/>
  <c r="A265" i="11"/>
  <c r="AT263" i="11"/>
  <c r="AG263" i="11"/>
  <c r="AE263" i="11"/>
  <c r="AA263" i="11"/>
  <c r="K263" i="11"/>
  <c r="C263" i="11"/>
  <c r="A263" i="11"/>
  <c r="AT261" i="11"/>
  <c r="AG261" i="11"/>
  <c r="AE261" i="11"/>
  <c r="AA261" i="11"/>
  <c r="K261" i="11"/>
  <c r="C261" i="11"/>
  <c r="A261" i="11"/>
  <c r="AT259" i="11"/>
  <c r="AG259" i="11"/>
  <c r="AE259" i="11"/>
  <c r="AA259" i="11"/>
  <c r="K259" i="11"/>
  <c r="C259" i="11"/>
  <c r="A259" i="11"/>
  <c r="AT257" i="11"/>
  <c r="AG257" i="11"/>
  <c r="AE257" i="11"/>
  <c r="AA257" i="11"/>
  <c r="K257" i="11"/>
  <c r="C257" i="11"/>
  <c r="A257" i="11"/>
  <c r="AT255" i="11"/>
  <c r="AG255" i="11"/>
  <c r="AE255" i="11"/>
  <c r="AA255" i="11"/>
  <c r="K255" i="11"/>
  <c r="C255" i="11"/>
  <c r="A255" i="11"/>
  <c r="AT253" i="11"/>
  <c r="AG253" i="11"/>
  <c r="AE253" i="11"/>
  <c r="AA253" i="11"/>
  <c r="K253" i="11"/>
  <c r="C253" i="11"/>
  <c r="A253" i="11"/>
  <c r="AT251" i="11"/>
  <c r="AG251" i="11"/>
  <c r="AE251" i="11"/>
  <c r="AA251" i="11"/>
  <c r="K251" i="11"/>
  <c r="C251" i="11"/>
  <c r="A251" i="11"/>
  <c r="AT249" i="11"/>
  <c r="AG249" i="11"/>
  <c r="AE249" i="11"/>
  <c r="AA249" i="11"/>
  <c r="K249" i="11"/>
  <c r="C249" i="11"/>
  <c r="A249" i="11"/>
  <c r="AT247" i="11"/>
  <c r="AG247" i="11"/>
  <c r="AE247" i="11"/>
  <c r="AA247" i="11"/>
  <c r="K247" i="11"/>
  <c r="C247" i="11"/>
  <c r="A247" i="11"/>
  <c r="AT245" i="11"/>
  <c r="AG245" i="11"/>
  <c r="AE245" i="11"/>
  <c r="AA245" i="11"/>
  <c r="K245" i="11"/>
  <c r="C245" i="11"/>
  <c r="A245" i="11"/>
  <c r="AT243" i="11"/>
  <c r="AG243" i="11"/>
  <c r="AE243" i="11"/>
  <c r="AA243" i="11"/>
  <c r="K243" i="11"/>
  <c r="C243" i="11"/>
  <c r="A243" i="11"/>
  <c r="AT241" i="11"/>
  <c r="AG241" i="11"/>
  <c r="AE241" i="11"/>
  <c r="AA241" i="11"/>
  <c r="K241" i="11"/>
  <c r="C241" i="11"/>
  <c r="A241" i="11"/>
  <c r="AT239" i="11"/>
  <c r="AG239" i="11"/>
  <c r="AE239" i="11"/>
  <c r="AA239" i="11"/>
  <c r="K239" i="11"/>
  <c r="C239" i="11"/>
  <c r="A239" i="11"/>
  <c r="AT237" i="11"/>
  <c r="AG237" i="11"/>
  <c r="AE237" i="11"/>
  <c r="AA237" i="11"/>
  <c r="K237" i="11"/>
  <c r="C237" i="11"/>
  <c r="A237" i="11"/>
  <c r="AT235" i="11"/>
  <c r="AG235" i="11"/>
  <c r="AE235" i="11"/>
  <c r="AA235" i="11"/>
  <c r="K235" i="11"/>
  <c r="C235" i="11"/>
  <c r="A235" i="11"/>
  <c r="AT233" i="11"/>
  <c r="AG233" i="11"/>
  <c r="AE233" i="11"/>
  <c r="AA233" i="11"/>
  <c r="K233" i="11"/>
  <c r="C233" i="11"/>
  <c r="A233" i="11"/>
  <c r="AT231" i="11"/>
  <c r="AG231" i="11"/>
  <c r="AE231" i="11"/>
  <c r="AA231" i="11"/>
  <c r="K231" i="11"/>
  <c r="C231" i="11"/>
  <c r="A231" i="11"/>
  <c r="AT229" i="11"/>
  <c r="AG229" i="11"/>
  <c r="AE229" i="11"/>
  <c r="AA229" i="11"/>
  <c r="K229" i="11"/>
  <c r="C229" i="11"/>
  <c r="A229" i="11"/>
  <c r="AT227" i="11"/>
  <c r="AG227" i="11"/>
  <c r="AE227" i="11"/>
  <c r="AA227" i="11"/>
  <c r="K227" i="11"/>
  <c r="AE220" i="11" s="1"/>
  <c r="C227" i="11"/>
  <c r="A227" i="11"/>
  <c r="AT214" i="11"/>
  <c r="AG214" i="11"/>
  <c r="AE214" i="11"/>
  <c r="AA214" i="11"/>
  <c r="K214" i="11"/>
  <c r="C214" i="11"/>
  <c r="A214" i="11"/>
  <c r="AT212" i="11"/>
  <c r="AG212" i="11"/>
  <c r="AE212" i="11"/>
  <c r="AA212" i="11"/>
  <c r="K212" i="11"/>
  <c r="C212" i="11"/>
  <c r="A212" i="11"/>
  <c r="AT210" i="11"/>
  <c r="AG210" i="11"/>
  <c r="AE210" i="11"/>
  <c r="AA210" i="11"/>
  <c r="K210" i="11"/>
  <c r="C210" i="11"/>
  <c r="A210" i="11"/>
  <c r="AT208" i="11"/>
  <c r="AG208" i="11"/>
  <c r="AE208" i="11"/>
  <c r="AA208" i="11"/>
  <c r="K208" i="11"/>
  <c r="C208" i="11"/>
  <c r="A208" i="11"/>
  <c r="AT206" i="11"/>
  <c r="AG206" i="11"/>
  <c r="AE206" i="11"/>
  <c r="AA206" i="11"/>
  <c r="K206" i="11"/>
  <c r="C206" i="11"/>
  <c r="A206" i="11"/>
  <c r="AT204" i="11"/>
  <c r="AG204" i="11"/>
  <c r="AE204" i="11"/>
  <c r="AA204" i="11"/>
  <c r="K204" i="11"/>
  <c r="C204" i="11"/>
  <c r="A204" i="11"/>
  <c r="AT202" i="11"/>
  <c r="AG202" i="11"/>
  <c r="AE202" i="11"/>
  <c r="AA202" i="11"/>
  <c r="K202" i="11"/>
  <c r="C202" i="11"/>
  <c r="A202" i="11"/>
  <c r="AT200" i="11"/>
  <c r="AG200" i="11"/>
  <c r="AE200" i="11"/>
  <c r="AA200" i="11"/>
  <c r="K200" i="11"/>
  <c r="C200" i="11"/>
  <c r="A200" i="11"/>
  <c r="AT198" i="11"/>
  <c r="AG198" i="11"/>
  <c r="AE198" i="11"/>
  <c r="AA198" i="11"/>
  <c r="K198" i="11"/>
  <c r="C198" i="11"/>
  <c r="A198" i="11"/>
  <c r="AT196" i="11"/>
  <c r="AG196" i="11"/>
  <c r="AE196" i="11"/>
  <c r="AA196" i="11"/>
  <c r="K196" i="11"/>
  <c r="C196" i="11"/>
  <c r="A196" i="11"/>
  <c r="AT194" i="11"/>
  <c r="AG194" i="11"/>
  <c r="AE194" i="11"/>
  <c r="AA194" i="11"/>
  <c r="K194" i="11"/>
  <c r="C194" i="11"/>
  <c r="A194" i="11"/>
  <c r="AT192" i="11"/>
  <c r="AG192" i="11"/>
  <c r="AE192" i="11"/>
  <c r="AA192" i="11"/>
  <c r="K192" i="11"/>
  <c r="C192" i="11"/>
  <c r="A192" i="11"/>
  <c r="AT190" i="11"/>
  <c r="AG190" i="11"/>
  <c r="AE190" i="11"/>
  <c r="AA190" i="11"/>
  <c r="K190" i="11"/>
  <c r="C190" i="11"/>
  <c r="A190" i="11"/>
  <c r="AT188" i="11"/>
  <c r="AG188" i="11"/>
  <c r="AE188" i="11"/>
  <c r="AA188" i="11"/>
  <c r="K188" i="11"/>
  <c r="C188" i="11"/>
  <c r="A188" i="11"/>
  <c r="AT186" i="11"/>
  <c r="AG186" i="11"/>
  <c r="AE186" i="11"/>
  <c r="AA186" i="11"/>
  <c r="K186" i="11"/>
  <c r="C186" i="11"/>
  <c r="A186" i="11"/>
  <c r="AT184" i="11"/>
  <c r="AG184" i="11"/>
  <c r="AE184" i="11"/>
  <c r="AA184" i="11"/>
  <c r="K184" i="11"/>
  <c r="C184" i="11"/>
  <c r="A184" i="11"/>
  <c r="AT182" i="11"/>
  <c r="AG182" i="11"/>
  <c r="AE182" i="11"/>
  <c r="AA182" i="11"/>
  <c r="K182" i="11"/>
  <c r="C182" i="11"/>
  <c r="A182" i="11"/>
  <c r="AT180" i="11"/>
  <c r="AG180" i="11"/>
  <c r="AE180" i="11"/>
  <c r="AA180" i="11"/>
  <c r="K180" i="11"/>
  <c r="C180" i="11"/>
  <c r="A180" i="11"/>
  <c r="AT178" i="11"/>
  <c r="AG178" i="11"/>
  <c r="AE178" i="11"/>
  <c r="AA178" i="11"/>
  <c r="K178" i="11"/>
  <c r="C178" i="11"/>
  <c r="A178" i="11"/>
  <c r="AT176" i="11"/>
  <c r="AG176" i="11"/>
  <c r="AE176" i="11"/>
  <c r="AA176" i="11"/>
  <c r="K176" i="11"/>
  <c r="C176" i="11"/>
  <c r="A176" i="11"/>
  <c r="AT174" i="11"/>
  <c r="AG174" i="11"/>
  <c r="AE174" i="11"/>
  <c r="AA174" i="11"/>
  <c r="K174" i="11"/>
  <c r="C174" i="11"/>
  <c r="A174" i="11"/>
  <c r="AT172" i="11"/>
  <c r="AG172" i="11"/>
  <c r="AE172" i="11"/>
  <c r="AA172" i="11"/>
  <c r="K172" i="11"/>
  <c r="C172" i="11"/>
  <c r="A172" i="11"/>
  <c r="AT170" i="11"/>
  <c r="AG170" i="11"/>
  <c r="AE170" i="11"/>
  <c r="AA170" i="11"/>
  <c r="K170" i="11"/>
  <c r="C170" i="11"/>
  <c r="A170" i="11"/>
  <c r="AT168" i="11"/>
  <c r="AG168" i="11"/>
  <c r="AE168" i="11"/>
  <c r="AA168" i="11"/>
  <c r="K168" i="11"/>
  <c r="C168" i="11"/>
  <c r="A168" i="11"/>
  <c r="AT166" i="11"/>
  <c r="AG166" i="11"/>
  <c r="AE166" i="11"/>
  <c r="AA166" i="11"/>
  <c r="K166" i="11"/>
  <c r="C166" i="11"/>
  <c r="A166" i="11"/>
  <c r="AT164" i="11"/>
  <c r="AG164" i="11"/>
  <c r="AE164" i="11"/>
  <c r="AA164" i="11"/>
  <c r="K164" i="11"/>
  <c r="C164" i="11"/>
  <c r="A164" i="11"/>
  <c r="AT162" i="11"/>
  <c r="AG162" i="11"/>
  <c r="AE162" i="11"/>
  <c r="AA162" i="11"/>
  <c r="K162" i="11"/>
  <c r="C162" i="11"/>
  <c r="A162" i="11"/>
  <c r="AT160" i="11"/>
  <c r="AG160" i="11"/>
  <c r="AE160" i="11"/>
  <c r="AA160" i="11"/>
  <c r="K160" i="11"/>
  <c r="C160" i="11"/>
  <c r="A160" i="11"/>
  <c r="AT158" i="11"/>
  <c r="AG158" i="11"/>
  <c r="AE158" i="11"/>
  <c r="AA158" i="11"/>
  <c r="K158" i="11"/>
  <c r="C158" i="11"/>
  <c r="A158" i="11"/>
  <c r="AT156" i="11"/>
  <c r="AG156" i="11"/>
  <c r="AE156" i="11"/>
  <c r="AA156" i="11"/>
  <c r="K156" i="11"/>
  <c r="AE149" i="11" s="1"/>
  <c r="C156" i="11"/>
  <c r="A156" i="11"/>
  <c r="AT143" i="11"/>
  <c r="AG143" i="11"/>
  <c r="AE143" i="11"/>
  <c r="AA143" i="11"/>
  <c r="K143" i="11"/>
  <c r="C143" i="11"/>
  <c r="A143" i="11"/>
  <c r="AT141" i="11"/>
  <c r="AG141" i="11"/>
  <c r="AE141" i="11"/>
  <c r="AA141" i="11"/>
  <c r="K141" i="11"/>
  <c r="C141" i="11"/>
  <c r="A141" i="11"/>
  <c r="AT139" i="11"/>
  <c r="AG139" i="11"/>
  <c r="AE139" i="11"/>
  <c r="AA139" i="11"/>
  <c r="K139" i="11"/>
  <c r="C139" i="11"/>
  <c r="A139" i="11"/>
  <c r="AT137" i="11"/>
  <c r="AG137" i="11"/>
  <c r="AE137" i="11"/>
  <c r="AA137" i="11"/>
  <c r="K137" i="11"/>
  <c r="C137" i="11"/>
  <c r="A137" i="11"/>
  <c r="AT135" i="11"/>
  <c r="AG135" i="11"/>
  <c r="AE135" i="11"/>
  <c r="AA135" i="11"/>
  <c r="K135" i="11"/>
  <c r="C135" i="11"/>
  <c r="A135" i="11"/>
  <c r="AT133" i="11"/>
  <c r="AG133" i="11"/>
  <c r="AE133" i="11"/>
  <c r="AA133" i="11"/>
  <c r="K133" i="11"/>
  <c r="C133" i="11"/>
  <c r="A133" i="11"/>
  <c r="AT131" i="11"/>
  <c r="AG131" i="11"/>
  <c r="AE131" i="11"/>
  <c r="AA131" i="11"/>
  <c r="K131" i="11"/>
  <c r="C131" i="11"/>
  <c r="A131" i="11"/>
  <c r="AT129" i="11"/>
  <c r="AG129" i="11"/>
  <c r="AE129" i="11"/>
  <c r="AA129" i="11"/>
  <c r="K129" i="11"/>
  <c r="C129" i="11"/>
  <c r="A129" i="11"/>
  <c r="AT127" i="11"/>
  <c r="AG127" i="11"/>
  <c r="AE127" i="11"/>
  <c r="AA127" i="11"/>
  <c r="K127" i="11"/>
  <c r="C127" i="11"/>
  <c r="A127" i="11"/>
  <c r="AT125" i="11"/>
  <c r="AG125" i="11"/>
  <c r="AE125" i="11"/>
  <c r="AA125" i="11"/>
  <c r="K125" i="11"/>
  <c r="C125" i="11"/>
  <c r="A125" i="11"/>
  <c r="AT123" i="11"/>
  <c r="AG123" i="11"/>
  <c r="AE123" i="11"/>
  <c r="AA123" i="11"/>
  <c r="K123" i="11"/>
  <c r="C123" i="11"/>
  <c r="A123" i="11"/>
  <c r="AT121" i="11"/>
  <c r="AG121" i="11"/>
  <c r="AE121" i="11"/>
  <c r="AA121" i="11"/>
  <c r="K121" i="11"/>
  <c r="C121" i="11"/>
  <c r="A121" i="11"/>
  <c r="AT119" i="11"/>
  <c r="AG119" i="11"/>
  <c r="AE119" i="11"/>
  <c r="AA119" i="11"/>
  <c r="K119" i="11"/>
  <c r="C119" i="11"/>
  <c r="A119" i="11"/>
  <c r="AT117" i="11"/>
  <c r="AG117" i="11"/>
  <c r="AE117" i="11"/>
  <c r="AA117" i="11"/>
  <c r="K117" i="11"/>
  <c r="C117" i="11"/>
  <c r="A117" i="11"/>
  <c r="AT115" i="11"/>
  <c r="AG115" i="11"/>
  <c r="AE115" i="11"/>
  <c r="AA115" i="11"/>
  <c r="K115" i="11"/>
  <c r="C115" i="11"/>
  <c r="A115" i="11"/>
  <c r="AT113" i="11"/>
  <c r="AG113" i="11"/>
  <c r="AE113" i="11"/>
  <c r="AA113" i="11"/>
  <c r="K113" i="11"/>
  <c r="C113" i="11"/>
  <c r="A113" i="11"/>
  <c r="AT111" i="11"/>
  <c r="AG111" i="11"/>
  <c r="AE111" i="11"/>
  <c r="AA111" i="11"/>
  <c r="K111" i="11"/>
  <c r="C111" i="11"/>
  <c r="A111" i="11"/>
  <c r="AT109" i="11"/>
  <c r="AG109" i="11"/>
  <c r="AE109" i="11"/>
  <c r="AA109" i="11"/>
  <c r="K109" i="11"/>
  <c r="C109" i="11"/>
  <c r="A109" i="11"/>
  <c r="AT107" i="11"/>
  <c r="AG107" i="11"/>
  <c r="AE107" i="11"/>
  <c r="AA107" i="11"/>
  <c r="K107" i="11"/>
  <c r="C107" i="11"/>
  <c r="A107" i="11"/>
  <c r="AT105" i="11"/>
  <c r="AG105" i="11"/>
  <c r="AE105" i="11"/>
  <c r="AA105" i="11"/>
  <c r="K105" i="11"/>
  <c r="C105" i="11"/>
  <c r="A105" i="11"/>
  <c r="AT103" i="11"/>
  <c r="AG103" i="11"/>
  <c r="AE103" i="11"/>
  <c r="AA103" i="11"/>
  <c r="K103" i="11"/>
  <c r="C103" i="11"/>
  <c r="A103" i="11"/>
  <c r="AT101" i="11"/>
  <c r="AG101" i="11"/>
  <c r="AE101" i="11"/>
  <c r="AA101" i="11"/>
  <c r="K101" i="11"/>
  <c r="C101" i="11"/>
  <c r="A101" i="11"/>
  <c r="AT99" i="11"/>
  <c r="AG99" i="11"/>
  <c r="AE99" i="11"/>
  <c r="AA99" i="11"/>
  <c r="K99" i="11"/>
  <c r="C99" i="11"/>
  <c r="A99" i="11"/>
  <c r="AT97" i="11"/>
  <c r="AG97" i="11"/>
  <c r="AE97" i="11"/>
  <c r="AA97" i="11"/>
  <c r="K97" i="11"/>
  <c r="C97" i="11"/>
  <c r="A97" i="11"/>
  <c r="AT95" i="11"/>
  <c r="AG95" i="11"/>
  <c r="AE95" i="11"/>
  <c r="AA95" i="11"/>
  <c r="K95" i="11"/>
  <c r="C95" i="11"/>
  <c r="A95" i="11"/>
  <c r="AT93" i="11"/>
  <c r="AG93" i="11"/>
  <c r="AE93" i="11"/>
  <c r="AA93" i="11"/>
  <c r="K93" i="11"/>
  <c r="C93" i="11"/>
  <c r="A93" i="11"/>
  <c r="AT91" i="11"/>
  <c r="AG91" i="11"/>
  <c r="AE91" i="11"/>
  <c r="AA91" i="11"/>
  <c r="K91" i="11"/>
  <c r="C91" i="11"/>
  <c r="A91" i="11"/>
  <c r="AT89" i="11"/>
  <c r="AG89" i="11"/>
  <c r="AE89" i="11"/>
  <c r="AA89" i="11"/>
  <c r="K89" i="11"/>
  <c r="C89" i="11"/>
  <c r="A89" i="11"/>
  <c r="AT87" i="11"/>
  <c r="AG87" i="11"/>
  <c r="AE87" i="11"/>
  <c r="AA87" i="11"/>
  <c r="K87" i="11"/>
  <c r="C87" i="11"/>
  <c r="A87" i="11"/>
  <c r="AT85" i="11"/>
  <c r="AG85" i="11"/>
  <c r="AE85" i="11"/>
  <c r="AA85" i="11"/>
  <c r="K85" i="11"/>
  <c r="AE78" i="11" s="1"/>
  <c r="C85" i="11"/>
  <c r="A85" i="11"/>
  <c r="AT72" i="11"/>
  <c r="AG72" i="11"/>
  <c r="AE72" i="11"/>
  <c r="AA72" i="11"/>
  <c r="K72" i="11"/>
  <c r="C72" i="11"/>
  <c r="AT70" i="11"/>
  <c r="AG70" i="11"/>
  <c r="AE70" i="11"/>
  <c r="AA70" i="11"/>
  <c r="K70" i="11"/>
  <c r="C70" i="11"/>
  <c r="A70" i="11"/>
  <c r="AT68" i="11"/>
  <c r="AG68" i="11"/>
  <c r="AE68" i="11"/>
  <c r="AA68" i="11"/>
  <c r="K68" i="11"/>
  <c r="C68" i="11"/>
  <c r="A68" i="11"/>
  <c r="AT66" i="11"/>
  <c r="AG66" i="11"/>
  <c r="AE66" i="11"/>
  <c r="AA66" i="11"/>
  <c r="K66" i="11"/>
  <c r="C66" i="11"/>
  <c r="A66" i="11"/>
  <c r="AT64" i="11"/>
  <c r="AG64" i="11"/>
  <c r="AE64" i="11"/>
  <c r="AA64" i="11"/>
  <c r="K64" i="11"/>
  <c r="C64" i="11"/>
  <c r="A64" i="11"/>
  <c r="AT62" i="11"/>
  <c r="AG62" i="11"/>
  <c r="AE62" i="11"/>
  <c r="AA62" i="11"/>
  <c r="K62" i="11"/>
  <c r="C62" i="11"/>
  <c r="A62" i="11"/>
  <c r="AT60" i="11"/>
  <c r="AG60" i="11"/>
  <c r="AE60" i="11"/>
  <c r="AA60" i="11"/>
  <c r="K60" i="11"/>
  <c r="C60" i="11"/>
  <c r="A60" i="11"/>
  <c r="AT58" i="11"/>
  <c r="AG58" i="11"/>
  <c r="AE58" i="11"/>
  <c r="AA58" i="11"/>
  <c r="K58" i="11"/>
  <c r="C58" i="11"/>
  <c r="A58" i="11"/>
  <c r="AT56" i="11"/>
  <c r="AG56" i="11"/>
  <c r="AE56" i="11"/>
  <c r="AA56" i="11"/>
  <c r="K56" i="11"/>
  <c r="C56" i="11"/>
  <c r="A56" i="11"/>
  <c r="AT54" i="11"/>
  <c r="AG54" i="11"/>
  <c r="AE54" i="11"/>
  <c r="AA54" i="11"/>
  <c r="K54" i="11"/>
  <c r="C54" i="11"/>
  <c r="A54" i="11"/>
  <c r="AT52" i="11"/>
  <c r="AG52" i="11"/>
  <c r="AE52" i="11"/>
  <c r="AA52" i="11"/>
  <c r="K52" i="11"/>
  <c r="C52" i="11"/>
  <c r="A52" i="11"/>
  <c r="AT50" i="11"/>
  <c r="AG50" i="11"/>
  <c r="AE50" i="11"/>
  <c r="AA50" i="11"/>
  <c r="K50" i="11"/>
  <c r="C50" i="11"/>
  <c r="A50" i="11"/>
  <c r="AT48" i="11"/>
  <c r="AG48" i="11"/>
  <c r="AE48" i="11"/>
  <c r="AA48" i="11"/>
  <c r="K48" i="11"/>
  <c r="C48" i="11"/>
  <c r="A48" i="11"/>
  <c r="AT46" i="11"/>
  <c r="AG46" i="11"/>
  <c r="AE46" i="11"/>
  <c r="AA46" i="11"/>
  <c r="K46" i="11"/>
  <c r="C46" i="11"/>
  <c r="A46" i="11"/>
  <c r="AT44" i="11"/>
  <c r="AG44" i="11"/>
  <c r="AE44" i="11"/>
  <c r="AA44" i="11"/>
  <c r="K44" i="11"/>
  <c r="C44" i="11"/>
  <c r="A44" i="11"/>
  <c r="AT42" i="11"/>
  <c r="AG42" i="11"/>
  <c r="AE42" i="11"/>
  <c r="AA42" i="11"/>
  <c r="K42" i="11"/>
  <c r="C42" i="11"/>
  <c r="A42" i="11"/>
  <c r="AG32" i="11"/>
  <c r="AG29" i="11"/>
  <c r="AG26" i="11"/>
  <c r="AG21" i="11"/>
  <c r="AS16" i="11"/>
  <c r="AO16" i="11"/>
  <c r="AE69" i="6"/>
  <c r="K216" i="11"/>
  <c r="AM87" i="11"/>
  <c r="AM89" i="11"/>
  <c r="AM91" i="11"/>
  <c r="AM99" i="11"/>
  <c r="AM101" i="11"/>
  <c r="AM103" i="11"/>
  <c r="AM105" i="11"/>
  <c r="AM107" i="11"/>
  <c r="AM115" i="11"/>
  <c r="AM117" i="11"/>
  <c r="AM119" i="11"/>
  <c r="AM121" i="11"/>
  <c r="AM123" i="11"/>
  <c r="AM131" i="11"/>
  <c r="AM133" i="11"/>
  <c r="AM135" i="11"/>
  <c r="AM137" i="11"/>
  <c r="AM139" i="11"/>
  <c r="AM56" i="11"/>
  <c r="AM33" i="6"/>
  <c r="AM220" i="14" l="1"/>
  <c r="AM225" i="6"/>
  <c r="AM42" i="11"/>
  <c r="K65" i="6"/>
  <c r="K65" i="14" s="1"/>
  <c r="K67" i="13"/>
  <c r="K28" i="13" s="1"/>
  <c r="Y65" i="13"/>
  <c r="AM85" i="11"/>
  <c r="AM156" i="11"/>
  <c r="AM158" i="11"/>
  <c r="AM160" i="11"/>
  <c r="AM162" i="11"/>
  <c r="AM164" i="11"/>
  <c r="AM166" i="11"/>
  <c r="AM168" i="11"/>
  <c r="AM170" i="11"/>
  <c r="AM172" i="11"/>
  <c r="AM174" i="11"/>
  <c r="AM176" i="11"/>
  <c r="AM178" i="11"/>
  <c r="AM180" i="11"/>
  <c r="AM182" i="11"/>
  <c r="AM184" i="11"/>
  <c r="AM186" i="11"/>
  <c r="AM188" i="11"/>
  <c r="AM190" i="11"/>
  <c r="AM192" i="11"/>
  <c r="AM194" i="11"/>
  <c r="AM196" i="11"/>
  <c r="AM198" i="11"/>
  <c r="AM200" i="11"/>
  <c r="AM202" i="11"/>
  <c r="AM204" i="11"/>
  <c r="AM206" i="11"/>
  <c r="AM208" i="11"/>
  <c r="AM210" i="11"/>
  <c r="AM212" i="11"/>
  <c r="AM214" i="11"/>
  <c r="AM93" i="11"/>
  <c r="AM95" i="11"/>
  <c r="AM97" i="11"/>
  <c r="AM109" i="11"/>
  <c r="AM111" i="11"/>
  <c r="AM113" i="11"/>
  <c r="AM125" i="11"/>
  <c r="AM127" i="11"/>
  <c r="AM129" i="11"/>
  <c r="AM141" i="11"/>
  <c r="AM143" i="11"/>
  <c r="K145" i="11"/>
  <c r="AM46" i="11"/>
  <c r="AM48" i="11"/>
  <c r="K67" i="6"/>
  <c r="K67" i="14" s="1"/>
  <c r="K358" i="11"/>
  <c r="K287" i="11"/>
  <c r="AM225" i="14" l="1"/>
  <c r="AM291" i="6"/>
  <c r="K26" i="6"/>
  <c r="Y65" i="6"/>
  <c r="K74" i="11"/>
  <c r="Y67" i="13"/>
  <c r="Y28" i="13" s="1"/>
  <c r="K21" i="13" s="1"/>
  <c r="AM65" i="13"/>
  <c r="Y358" i="11"/>
  <c r="AM312" i="11"/>
  <c r="AM328" i="11"/>
  <c r="AM344" i="11"/>
  <c r="AM350" i="11"/>
  <c r="AM326" i="11"/>
  <c r="AM342" i="11"/>
  <c r="AM352" i="11"/>
  <c r="AM356" i="11"/>
  <c r="AM298" i="11"/>
  <c r="AM314" i="11"/>
  <c r="AM330" i="11"/>
  <c r="AM346" i="11"/>
  <c r="AM300" i="11"/>
  <c r="AM316" i="11"/>
  <c r="AM348" i="11"/>
  <c r="AM302" i="11"/>
  <c r="AM334" i="11"/>
  <c r="AM320" i="11"/>
  <c r="AM336" i="11"/>
  <c r="AM310" i="11"/>
  <c r="AM304" i="11"/>
  <c r="AM306" i="11"/>
  <c r="AM322" i="11"/>
  <c r="AM338" i="11"/>
  <c r="AM332" i="11"/>
  <c r="AM318" i="11"/>
  <c r="AM308" i="11"/>
  <c r="AM324" i="11"/>
  <c r="AM340" i="11"/>
  <c r="AM354" i="11"/>
  <c r="AM255" i="11"/>
  <c r="AM271" i="11"/>
  <c r="AM231" i="11"/>
  <c r="AM263" i="11"/>
  <c r="AM279" i="11"/>
  <c r="AM281" i="11"/>
  <c r="AM233" i="11"/>
  <c r="AM265" i="11"/>
  <c r="AM235" i="11"/>
  <c r="AM251" i="11"/>
  <c r="AM237" i="11"/>
  <c r="AM253" i="11"/>
  <c r="AM269" i="11"/>
  <c r="AM239" i="11"/>
  <c r="AM241" i="11"/>
  <c r="AM257" i="11"/>
  <c r="AM273" i="11"/>
  <c r="AM247" i="11"/>
  <c r="AM249" i="11"/>
  <c r="AM283" i="11"/>
  <c r="AM267" i="11"/>
  <c r="AM227" i="11"/>
  <c r="AM243" i="11"/>
  <c r="AM259" i="11"/>
  <c r="AM275" i="11"/>
  <c r="AM229" i="11"/>
  <c r="AM245" i="11"/>
  <c r="AM261" i="11"/>
  <c r="AM277" i="11"/>
  <c r="AM285" i="11"/>
  <c r="K218" i="11"/>
  <c r="Y216" i="11"/>
  <c r="Y145" i="11"/>
  <c r="K147" i="11"/>
  <c r="K76" i="11"/>
  <c r="Y67" i="6"/>
  <c r="Y67" i="14" s="1"/>
  <c r="AM65" i="6"/>
  <c r="AM65" i="14" s="1"/>
  <c r="AM291" i="14" l="1"/>
  <c r="AM296" i="6"/>
  <c r="Y74" i="11"/>
  <c r="Y65" i="14"/>
  <c r="K26" i="14"/>
  <c r="AM67" i="13"/>
  <c r="AM69" i="13" s="1"/>
  <c r="K35" i="11"/>
  <c r="Y26" i="6"/>
  <c r="Y26" i="14" s="1"/>
  <c r="K28" i="6"/>
  <c r="K28" i="14" s="1"/>
  <c r="Y287" i="11"/>
  <c r="AM358" i="11"/>
  <c r="K360" i="11"/>
  <c r="K289" i="11"/>
  <c r="Y218" i="11"/>
  <c r="AM216" i="11"/>
  <c r="AM145" i="11"/>
  <c r="Y147" i="11"/>
  <c r="AM147" i="11"/>
  <c r="AM74" i="11"/>
  <c r="AM67" i="6"/>
  <c r="Y76" i="11"/>
  <c r="AM296" i="14" l="1"/>
  <c r="AM362" i="6"/>
  <c r="AM362" i="14" s="1"/>
  <c r="AM69" i="6"/>
  <c r="AM69" i="14" s="1"/>
  <c r="AM67" i="14"/>
  <c r="K37" i="11"/>
  <c r="Y35" i="11"/>
  <c r="Y28" i="6"/>
  <c r="K21" i="6" s="1"/>
  <c r="AM83" i="11"/>
  <c r="Y360" i="11"/>
  <c r="Y289" i="11"/>
  <c r="AM287" i="11"/>
  <c r="AM218" i="11"/>
  <c r="AM76" i="11"/>
  <c r="AM78" i="11" l="1"/>
  <c r="K21" i="14"/>
  <c r="Y28" i="14"/>
  <c r="AM149" i="11"/>
  <c r="AM360" i="11"/>
  <c r="Y37" i="11"/>
  <c r="AM289" i="11"/>
  <c r="K30" i="11" l="1"/>
  <c r="AM154" i="11"/>
  <c r="AM220" i="11" l="1"/>
  <c r="AM225" i="11" l="1"/>
  <c r="AM291" i="11" l="1"/>
  <c r="AM296" i="11" l="1"/>
  <c r="AM362" i="11" l="1"/>
</calcChain>
</file>

<file path=xl/sharedStrings.xml><?xml version="1.0" encoding="utf-8"?>
<sst xmlns="http://schemas.openxmlformats.org/spreadsheetml/2006/main" count="431" uniqueCount="96">
  <si>
    <t>月</t>
    <rPh sb="0" eb="1">
      <t>ツキ</t>
    </rPh>
    <phoneticPr fontId="2"/>
  </si>
  <si>
    <t>日</t>
    <rPh sb="0" eb="1">
      <t>ヒ</t>
    </rPh>
    <phoneticPr fontId="2"/>
  </si>
  <si>
    <t>支払科目</t>
    <rPh sb="0" eb="2">
      <t>シハライ</t>
    </rPh>
    <rPh sb="2" eb="4">
      <t>カモク</t>
    </rPh>
    <phoneticPr fontId="2"/>
  </si>
  <si>
    <t>品　名　・　規　格</t>
    <rPh sb="0" eb="1">
      <t>ヒン</t>
    </rPh>
    <rPh sb="2" eb="3">
      <t>メイ</t>
    </rPh>
    <rPh sb="6" eb="7">
      <t>キ</t>
    </rPh>
    <rPh sb="8" eb="9">
      <t>カク</t>
    </rPh>
    <phoneticPr fontId="2"/>
  </si>
  <si>
    <t>数量(単位)</t>
    <rPh sb="0" eb="2">
      <t>スウリョウ</t>
    </rPh>
    <rPh sb="3" eb="5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</si>
  <si>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</si>
  <si>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</si>
  <si>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(一般用)</t>
    <rPh sb="1" eb="4">
      <t>イッパンヨウ</t>
    </rPh>
    <phoneticPr fontId="2"/>
  </si>
  <si>
    <t>浅巻建設株式会社　御中</t>
    <rPh sb="0" eb="1">
      <t>アサ</t>
    </rPh>
    <rPh sb="1" eb="2">
      <t>マキ</t>
    </rPh>
    <rPh sb="2" eb="4">
      <t>ケンセツ</t>
    </rPh>
    <rPh sb="4" eb="8">
      <t>カブシキガイシャ</t>
    </rPh>
    <rPh sb="9" eb="11">
      <t>オンチュウ</t>
    </rPh>
    <phoneticPr fontId="2"/>
  </si>
  <si>
    <t>年</t>
    <rPh sb="0" eb="1">
      <t>ネン</t>
    </rPh>
    <phoneticPr fontId="2"/>
  </si>
  <si>
    <t>工事番号</t>
    <rPh sb="0" eb="2">
      <t>コウジ</t>
    </rPh>
    <rPh sb="2" eb="4">
      <t>バンゴウ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</si>
  <si>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</si>
  <si>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下記の通りご請求申し上げます。(税込)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rPh sb="16" eb="18">
      <t>ゼイコ</t>
    </rPh>
    <phoneticPr fontId="2"/>
  </si>
  <si>
    <t>登録番号</t>
    <rPh sb="0" eb="2">
      <t>トウロク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</si>
  <si>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</si>
  <si>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</si>
  <si>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</si>
  <si>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㊞</t>
    <phoneticPr fontId="2"/>
  </si>
  <si>
    <t>消費税額</t>
    <rPh sb="0" eb="3">
      <t>ショウヒゼイ</t>
    </rPh>
    <rPh sb="3" eb="4">
      <t>ガク</t>
    </rPh>
    <phoneticPr fontId="2"/>
  </si>
  <si>
    <t>円</t>
    <phoneticPr fontId="2"/>
  </si>
  <si>
    <t>8%対象 税抜金額 *</t>
    <rPh sb="2" eb="4">
      <t>タイショウ</t>
    </rPh>
    <rPh sb="5" eb="6">
      <t>ゼイ</t>
    </rPh>
    <rPh sb="6" eb="7">
      <t>ヌ</t>
    </rPh>
    <rPh sb="7" eb="9">
      <t>キンガク</t>
    </rPh>
    <phoneticPr fontId="2"/>
  </si>
  <si>
    <t>10%対象 税抜金額 　</t>
    <rPh sb="3" eb="5">
      <t>タイショウ</t>
    </rPh>
    <rPh sb="6" eb="7">
      <t>ゼイ</t>
    </rPh>
    <rPh sb="7" eb="8">
      <t>ヌ</t>
    </rPh>
    <rPh sb="8" eb="10">
      <t>キンガク</t>
    </rPh>
    <phoneticPr fontId="2"/>
  </si>
  <si>
    <t>御請求金額</t>
    <rPh sb="0" eb="1">
      <t>オン</t>
    </rPh>
    <rPh sb="1" eb="3">
      <t>セイキュウ</t>
    </rPh>
    <rPh sb="3" eb="5">
      <t>キンガク</t>
    </rPh>
    <phoneticPr fontId="2"/>
  </si>
  <si>
    <t>001頁</t>
    <rPh sb="3" eb="4">
      <t>ページ</t>
    </rPh>
    <phoneticPr fontId="2"/>
  </si>
  <si>
    <t>002頁</t>
    <rPh sb="3" eb="4">
      <t>ページ</t>
    </rPh>
    <phoneticPr fontId="2"/>
  </si>
  <si>
    <t>003頁</t>
    <rPh sb="3" eb="4">
      <t>ページ</t>
    </rPh>
    <phoneticPr fontId="2"/>
  </si>
  <si>
    <t>004頁</t>
    <rPh sb="3" eb="4">
      <t>ページ</t>
    </rPh>
    <phoneticPr fontId="2"/>
  </si>
  <si>
    <t>005頁</t>
    <rPh sb="3" eb="4">
      <t>ページ</t>
    </rPh>
    <phoneticPr fontId="2"/>
  </si>
  <si>
    <t>前頁より繰越</t>
    <phoneticPr fontId="2"/>
  </si>
  <si>
    <t>消費税額</t>
    <rPh sb="0" eb="3">
      <t>ショウヒゼイ</t>
    </rPh>
    <rPh sb="3" eb="4">
      <t>ガク</t>
    </rPh>
    <phoneticPr fontId="2"/>
  </si>
  <si>
    <t>税抜金額小計</t>
    <rPh sb="0" eb="1">
      <t>ゼイ</t>
    </rPh>
    <rPh sb="1" eb="2">
      <t>ヌ</t>
    </rPh>
    <rPh sb="2" eb="4">
      <t>キンガク</t>
    </rPh>
    <rPh sb="4" eb="6">
      <t>ショウケイ</t>
    </rPh>
    <phoneticPr fontId="2"/>
  </si>
  <si>
    <t>消費税額小計</t>
    <rPh sb="0" eb="3">
      <t>ショウヒゼイ</t>
    </rPh>
    <rPh sb="3" eb="4">
      <t>ガク</t>
    </rPh>
    <rPh sb="4" eb="6">
      <t>ショウケイ</t>
    </rPh>
    <phoneticPr fontId="2"/>
  </si>
  <si>
    <t xml:space="preserve"> 8%対象 税抜金額 *</t>
    <rPh sb="3" eb="5">
      <t>タイショウ</t>
    </rPh>
    <rPh sb="6" eb="7">
      <t>ゼイ</t>
    </rPh>
    <rPh sb="7" eb="8">
      <t>ヌ</t>
    </rPh>
    <rPh sb="8" eb="10">
      <t>キンガク</t>
    </rPh>
    <phoneticPr fontId="2"/>
  </si>
  <si>
    <t xml:space="preserve">10%対象 税抜金額  </t>
    <rPh sb="3" eb="5">
      <t>タイショウ</t>
    </rPh>
    <rPh sb="6" eb="7">
      <t>ゼイ</t>
    </rPh>
    <rPh sb="7" eb="8">
      <t>ヌ</t>
    </rPh>
    <rPh sb="8" eb="10">
      <t>キンガク</t>
    </rPh>
    <phoneticPr fontId="2"/>
  </si>
  <si>
    <t>合計金額</t>
    <phoneticPr fontId="2"/>
  </si>
  <si>
    <t>社 長</t>
    <rPh sb="0" eb="1">
      <t>シャ</t>
    </rPh>
    <rPh sb="2" eb="3">
      <t>チョウ</t>
    </rPh>
    <phoneticPr fontId="2"/>
  </si>
  <si>
    <t>専 務</t>
    <rPh sb="0" eb="1">
      <t>セン</t>
    </rPh>
    <rPh sb="2" eb="3">
      <t>ツトム</t>
    </rPh>
    <phoneticPr fontId="2"/>
  </si>
  <si>
    <t>土木部長</t>
    <rPh sb="0" eb="2">
      <t>ドボク</t>
    </rPh>
    <rPh sb="2" eb="4">
      <t>ブチョウ</t>
    </rPh>
    <phoneticPr fontId="2"/>
  </si>
  <si>
    <t>建築部長</t>
    <rPh sb="0" eb="2">
      <t>ケンチク</t>
    </rPh>
    <rPh sb="2" eb="4">
      <t>ブチョウ</t>
    </rPh>
    <phoneticPr fontId="2"/>
  </si>
  <si>
    <t>課 長</t>
    <rPh sb="0" eb="1">
      <t>カ</t>
    </rPh>
    <rPh sb="2" eb="3">
      <t>チョウ</t>
    </rPh>
    <phoneticPr fontId="2"/>
  </si>
  <si>
    <t>係</t>
    <rPh sb="0" eb="1">
      <t>カカリ</t>
    </rPh>
    <phoneticPr fontId="2"/>
  </si>
  <si>
    <t>No.</t>
    <phoneticPr fontId="2"/>
  </si>
  <si>
    <t xml:space="preserve"> ※「*」は軽減税率対象商品であることを示します。</t>
    <rPh sb="20" eb="21">
      <t>シメ</t>
    </rPh>
    <phoneticPr fontId="2"/>
  </si>
  <si>
    <r>
      <t xml:space="preserve"> ※</t>
    </r>
    <r>
      <rPr>
        <sz val="6"/>
        <color theme="1"/>
        <rFont val="ＭＳ 明朝"/>
        <family val="1"/>
        <charset val="128"/>
      </rPr>
      <t xml:space="preserve"> </t>
    </r>
    <r>
      <rPr>
        <sz val="9.5"/>
        <color theme="1"/>
        <rFont val="ＭＳ 明朝"/>
        <family val="1"/>
        <charset val="128"/>
      </rPr>
      <t>軽減税率対象商品の場合は備考欄に*をご記入ください。</t>
    </r>
    <phoneticPr fontId="2"/>
  </si>
  <si>
    <t xml:space="preserve"> (注)1.請求書は3枚1組になっています。貴社控を残し、請求書(正)と請求書(支払伝票)の2枚を提出してください。
　　 　必ず工事番号、工事名を記入し、工事番号別で請求をお願いいたします。(現場以外の場合、営業所･担当者
　　 　名記入)工事番号等、ご不明な場合は、現場担当者、又は本社までご連絡ください。
　　 2.毎月25日締、翌月20日支払(土、日、祝祭日の場合は翌営業日)
　 　  請求書提出期限は、本社へ当月末日必着でお願いします。末日が土、日、祝祭日の場合は翌営業日必着。
　　　 尚、未着の場合、お支払が翌月になりますのでご了承ください。</t>
    <rPh sb="22" eb="24">
      <t>キシャ</t>
    </rPh>
    <rPh sb="27" eb="30">
      <t>セイキュウショ</t>
    </rPh>
    <rPh sb="32" eb="33">
      <t>マイ</t>
    </rPh>
    <rPh sb="34" eb="35">
      <t>クミ</t>
    </rPh>
    <rPh sb="43" eb="45">
      <t>キシャ</t>
    </rPh>
    <rPh sb="45" eb="46">
      <t>ヒカ</t>
    </rPh>
    <rPh sb="47" eb="48">
      <t>ノコ</t>
    </rPh>
    <rPh sb="50" eb="53">
      <t>セイキュウショ</t>
    </rPh>
    <rPh sb="54" eb="55">
      <t>セイ</t>
    </rPh>
    <rPh sb="63" eb="64">
      <t>カナラ</t>
    </rPh>
    <rPh sb="67" eb="69">
      <t>シハライ</t>
    </rPh>
    <rPh sb="69" eb="71">
      <t>デンピョウ</t>
    </rPh>
    <rPh sb="74" eb="75">
      <t>マイ</t>
    </rPh>
    <rPh sb="76" eb="78">
      <t>テイシュツ</t>
    </rPh>
    <rPh sb="84" eb="87">
      <t>コウジメイ</t>
    </rPh>
    <rPh sb="88" eb="90">
      <t>キニュウ</t>
    </rPh>
    <rPh sb="92" eb="94">
      <t>コウジ</t>
    </rPh>
    <rPh sb="94" eb="96">
      <t>バンゴウ</t>
    </rPh>
    <rPh sb="97" eb="99">
      <t>ゲンバ</t>
    </rPh>
    <rPh sb="99" eb="101">
      <t>イガイ</t>
    </rPh>
    <rPh sb="102" eb="104">
      <t>バアイ</t>
    </rPh>
    <rPh sb="105" eb="108">
      <t>エイギョウショ</t>
    </rPh>
    <rPh sb="109" eb="112">
      <t>タントウシャ</t>
    </rPh>
    <rPh sb="121" eb="123">
      <t>コウジ</t>
    </rPh>
    <rPh sb="123" eb="125">
      <t>バンゴウ</t>
    </rPh>
    <rPh sb="125" eb="126">
      <t>トウ</t>
    </rPh>
    <rPh sb="128" eb="130">
      <t>フメイ</t>
    </rPh>
    <rPh sb="131" eb="133">
      <t>バアイ</t>
    </rPh>
    <rPh sb="135" eb="137">
      <t>ゲンバ</t>
    </rPh>
    <rPh sb="137" eb="140">
      <t>タントウシャ</t>
    </rPh>
    <rPh sb="141" eb="142">
      <t>マタ</t>
    </rPh>
    <rPh sb="143" eb="145">
      <t>ホンシャ</t>
    </rPh>
    <rPh sb="148" eb="150">
      <t>レンラク</t>
    </rPh>
    <rPh sb="161" eb="163">
      <t>マイツキ</t>
    </rPh>
    <rPh sb="165" eb="166">
      <t>ニチ</t>
    </rPh>
    <rPh sb="166" eb="167">
      <t>シメ</t>
    </rPh>
    <rPh sb="168" eb="170">
      <t>ヨクゲツ</t>
    </rPh>
    <rPh sb="172" eb="173">
      <t>ヒ</t>
    </rPh>
    <rPh sb="173" eb="175">
      <t>シハライ</t>
    </rPh>
    <rPh sb="176" eb="177">
      <t>ド</t>
    </rPh>
    <rPh sb="178" eb="179">
      <t>ヒ</t>
    </rPh>
    <rPh sb="180" eb="183">
      <t>シュクサイジツ</t>
    </rPh>
    <rPh sb="184" eb="186">
      <t>バアイ</t>
    </rPh>
    <rPh sb="187" eb="191">
      <t>ヨクエイギョウビベツマタサギョウショベツセイキュウ</t>
    </rPh>
    <rPh sb="250" eb="251">
      <t>ナオ</t>
    </rPh>
    <rPh sb="252" eb="254">
      <t>ミチャク</t>
    </rPh>
    <rPh sb="255" eb="257">
      <t>バアイ</t>
    </rPh>
    <rPh sb="259" eb="261">
      <t>シハライ</t>
    </rPh>
    <rPh sb="262" eb="264">
      <t>ヨクゲツ</t>
    </rPh>
    <rPh sb="272" eb="274">
      <t>リョウショウ</t>
    </rPh>
    <phoneticPr fontId="2"/>
  </si>
  <si>
    <t>1．</t>
    <phoneticPr fontId="19"/>
  </si>
  <si>
    <t>2．</t>
    <phoneticPr fontId="19"/>
  </si>
  <si>
    <t>3．</t>
    <phoneticPr fontId="19"/>
  </si>
  <si>
    <t>4．</t>
    <phoneticPr fontId="19"/>
  </si>
  <si>
    <t>　</t>
    <phoneticPr fontId="19"/>
  </si>
  <si>
    <t>請求書についてのお問い合わせ先</t>
    <rPh sb="0" eb="3">
      <t>セイキュウショ</t>
    </rPh>
    <rPh sb="9" eb="10">
      <t>ト</t>
    </rPh>
    <rPh sb="11" eb="12">
      <t>ア</t>
    </rPh>
    <rPh sb="14" eb="15">
      <t>サキ</t>
    </rPh>
    <phoneticPr fontId="19"/>
  </si>
  <si>
    <t xml:space="preserve">　
</t>
    <phoneticPr fontId="19"/>
  </si>
  <si>
    <t>人</t>
    <rPh sb="0" eb="1">
      <t>ニン</t>
    </rPh>
    <phoneticPr fontId="2"/>
  </si>
  <si>
    <t>台</t>
    <rPh sb="0" eb="1">
      <t>ダイ</t>
    </rPh>
    <phoneticPr fontId="2"/>
  </si>
  <si>
    <t>*</t>
    <phoneticPr fontId="2"/>
  </si>
  <si>
    <t>ウォーターサーバー</t>
    <phoneticPr fontId="2"/>
  </si>
  <si>
    <t>●●工</t>
    <rPh sb="2" eb="3">
      <t>コウ</t>
    </rPh>
    <phoneticPr fontId="2"/>
  </si>
  <si>
    <t>●●●●工</t>
    <rPh sb="4" eb="5">
      <t>コウ</t>
    </rPh>
    <phoneticPr fontId="2"/>
  </si>
  <si>
    <t>●●●●設置作業</t>
    <rPh sb="4" eb="6">
      <t>セッチ</t>
    </rPh>
    <rPh sb="6" eb="8">
      <t>サギョウ</t>
    </rPh>
    <phoneticPr fontId="2"/>
  </si>
  <si>
    <t>R5</t>
    <phoneticPr fontId="2"/>
  </si>
  <si>
    <t>●●●●●●●●工事</t>
    <rPh sb="8" eb="10">
      <t>コウジ</t>
    </rPh>
    <phoneticPr fontId="2"/>
  </si>
  <si>
    <t>T0000000000000</t>
    <phoneticPr fontId="2"/>
  </si>
  <si>
    <t>0773-42-0000</t>
    <phoneticPr fontId="2"/>
  </si>
  <si>
    <t>京都府綾部市〇〇〇00-0</t>
    <rPh sb="0" eb="3">
      <t>キョウトフ</t>
    </rPh>
    <rPh sb="3" eb="6">
      <t>アヤベシ</t>
    </rPh>
    <phoneticPr fontId="2"/>
  </si>
  <si>
    <t>記入例</t>
    <rPh sb="0" eb="2">
      <t>キニュウ</t>
    </rPh>
    <rPh sb="2" eb="3">
      <t>レイ</t>
    </rPh>
    <phoneticPr fontId="2"/>
  </si>
  <si>
    <r>
      <t>請求書提出期限は、</t>
    </r>
    <r>
      <rPr>
        <sz val="14"/>
        <color rgb="FFFF0000"/>
        <rFont val="ＭＳ Ｐ明朝"/>
        <family val="1"/>
        <charset val="128"/>
      </rPr>
      <t>本社へ当月末日必着</t>
    </r>
    <r>
      <rPr>
        <sz val="14"/>
        <color theme="1"/>
        <rFont val="ＭＳ Ｐ明朝"/>
        <family val="1"/>
        <charset val="128"/>
      </rPr>
      <t>でお願いします。（末日が土、日、祝祭日の場合は翌営業日必着）</t>
    </r>
    <rPh sb="0" eb="3">
      <t>セイキュウショ</t>
    </rPh>
    <rPh sb="3" eb="7">
      <t>テイシュツキゲン</t>
    </rPh>
    <rPh sb="9" eb="11">
      <t>ホンシャ</t>
    </rPh>
    <rPh sb="12" eb="15">
      <t>トウゲツマツ</t>
    </rPh>
    <rPh sb="15" eb="16">
      <t>ビ</t>
    </rPh>
    <rPh sb="16" eb="18">
      <t>ヒッチャク</t>
    </rPh>
    <rPh sb="20" eb="21">
      <t>ネガ</t>
    </rPh>
    <phoneticPr fontId="19"/>
  </si>
  <si>
    <r>
      <t>尚、</t>
    </r>
    <r>
      <rPr>
        <sz val="14"/>
        <color rgb="FFFF0000"/>
        <rFont val="ＭＳ Ｐ明朝"/>
        <family val="1"/>
        <charset val="128"/>
      </rPr>
      <t>未着の場合、お支払いが翌月</t>
    </r>
    <r>
      <rPr>
        <sz val="14"/>
        <color theme="1"/>
        <rFont val="ＭＳ Ｐ明朝"/>
        <family val="1"/>
        <charset val="128"/>
      </rPr>
      <t>になりますのでご了承ください。</t>
    </r>
    <rPh sb="0" eb="1">
      <t>ナオ</t>
    </rPh>
    <rPh sb="2" eb="4">
      <t>ミチャク</t>
    </rPh>
    <rPh sb="5" eb="7">
      <t>バアイ</t>
    </rPh>
    <rPh sb="9" eb="11">
      <t>シハラ</t>
    </rPh>
    <rPh sb="13" eb="15">
      <t>ヨクゲツ</t>
    </rPh>
    <rPh sb="23" eb="25">
      <t>リョウショウ</t>
    </rPh>
    <phoneticPr fontId="19"/>
  </si>
  <si>
    <t>4．</t>
    <phoneticPr fontId="2"/>
  </si>
  <si>
    <r>
      <t>また、</t>
    </r>
    <r>
      <rPr>
        <b/>
        <sz val="14"/>
        <color rgb="FFFF0000"/>
        <rFont val="ＭＳ Ｐ明朝"/>
        <family val="1"/>
        <charset val="128"/>
      </rPr>
      <t>「別紙明細一式」 とされる場合は、金額欄に金額を記入し、必ず貴社の請求書の添付</t>
    </r>
    <r>
      <rPr>
        <sz val="14"/>
        <color theme="1"/>
        <rFont val="ＭＳ Ｐ明朝"/>
        <family val="1"/>
        <charset val="128"/>
      </rPr>
      <t>をお願い致します。</t>
    </r>
    <rPh sb="4" eb="6">
      <t>ベッシ</t>
    </rPh>
    <rPh sb="6" eb="8">
      <t>メイサイ</t>
    </rPh>
    <rPh sb="8" eb="10">
      <t>イッシキ</t>
    </rPh>
    <rPh sb="16" eb="18">
      <t>バアイ</t>
    </rPh>
    <rPh sb="20" eb="22">
      <t>キンガク</t>
    </rPh>
    <rPh sb="22" eb="23">
      <t>ラン</t>
    </rPh>
    <rPh sb="24" eb="26">
      <t>キンガク</t>
    </rPh>
    <rPh sb="27" eb="29">
      <t>キニュウ</t>
    </rPh>
    <rPh sb="31" eb="32">
      <t>カナラ</t>
    </rPh>
    <rPh sb="33" eb="35">
      <t>キシャ</t>
    </rPh>
    <rPh sb="36" eb="39">
      <t>セイキュウショ</t>
    </rPh>
    <rPh sb="40" eb="42">
      <t>テンプ</t>
    </rPh>
    <rPh sb="44" eb="45">
      <t>ネガ</t>
    </rPh>
    <rPh sb="46" eb="47">
      <t>イタ</t>
    </rPh>
    <phoneticPr fontId="2"/>
  </si>
  <si>
    <t>〇記入・提出方法</t>
    <rPh sb="1" eb="3">
      <t>キニュウ</t>
    </rPh>
    <rPh sb="4" eb="6">
      <t>テイシュツ</t>
    </rPh>
    <rPh sb="6" eb="8">
      <t>ホウホウ</t>
    </rPh>
    <phoneticPr fontId="19"/>
  </si>
  <si>
    <t>〇支払いについて</t>
    <rPh sb="1" eb="3">
      <t>シハラ</t>
    </rPh>
    <phoneticPr fontId="19"/>
  </si>
  <si>
    <t>支払条件は、支払金額30万円未満と労務については現金支払です。</t>
    <rPh sb="0" eb="4">
      <t>シハライジョウケン</t>
    </rPh>
    <phoneticPr fontId="19"/>
  </si>
  <si>
    <t>安全協力会費については、支払金額10万円以上×1000分の2（10円単位切り捨て）となります。</t>
    <rPh sb="0" eb="2">
      <t>アンゼン</t>
    </rPh>
    <rPh sb="2" eb="5">
      <t>キョウリョクカイ</t>
    </rPh>
    <rPh sb="5" eb="6">
      <t>ヒ</t>
    </rPh>
    <rPh sb="12" eb="14">
      <t>シハライ</t>
    </rPh>
    <rPh sb="14" eb="16">
      <t>キンガク</t>
    </rPh>
    <rPh sb="18" eb="19">
      <t>マン</t>
    </rPh>
    <rPh sb="19" eb="20">
      <t>エン</t>
    </rPh>
    <rPh sb="20" eb="22">
      <t>イジョウ</t>
    </rPh>
    <rPh sb="27" eb="28">
      <t>ブン</t>
    </rPh>
    <rPh sb="33" eb="34">
      <t>エン</t>
    </rPh>
    <rPh sb="34" eb="36">
      <t>タンイ</t>
    </rPh>
    <rPh sb="36" eb="37">
      <t>キ</t>
    </rPh>
    <rPh sb="38" eb="39">
      <t>ス</t>
    </rPh>
    <phoneticPr fontId="19"/>
  </si>
  <si>
    <t>浅巻建設株式会社　総務部（TEL：0773-42-1840)まで</t>
    <phoneticPr fontId="2"/>
  </si>
  <si>
    <t>一般用請求書は、計算式有り・無しの2種類です。</t>
    <rPh sb="0" eb="2">
      <t>イッパン</t>
    </rPh>
    <rPh sb="2" eb="3">
      <t>ヨウ</t>
    </rPh>
    <rPh sb="3" eb="6">
      <t>セイキュウショ</t>
    </rPh>
    <rPh sb="8" eb="10">
      <t>ケイサン</t>
    </rPh>
    <rPh sb="10" eb="11">
      <t>シキ</t>
    </rPh>
    <rPh sb="11" eb="12">
      <t>ア</t>
    </rPh>
    <rPh sb="14" eb="15">
      <t>ナ</t>
    </rPh>
    <rPh sb="18" eb="20">
      <t>シュルイ</t>
    </rPh>
    <phoneticPr fontId="19"/>
  </si>
  <si>
    <t>青色箇所のみ入力し、工事番号、工事名等、請求内容を明確にご記入ください。</t>
    <rPh sb="0" eb="2">
      <t>アオイロ</t>
    </rPh>
    <rPh sb="2" eb="4">
      <t>カショ</t>
    </rPh>
    <rPh sb="6" eb="8">
      <t>ニュウリョク</t>
    </rPh>
    <rPh sb="10" eb="14">
      <t>コウジバンゴウ</t>
    </rPh>
    <rPh sb="15" eb="18">
      <t>コウジメイ</t>
    </rPh>
    <rPh sb="18" eb="19">
      <t>ナド</t>
    </rPh>
    <rPh sb="20" eb="24">
      <t>セイキュウナイヨウ</t>
    </rPh>
    <rPh sb="25" eb="27">
      <t>メイカク</t>
    </rPh>
    <rPh sb="29" eb="31">
      <t>キニュウ</t>
    </rPh>
    <phoneticPr fontId="19"/>
  </si>
  <si>
    <r>
      <t>支払方法は、</t>
    </r>
    <r>
      <rPr>
        <sz val="14"/>
        <color rgb="FFFF0000"/>
        <rFont val="ＭＳ Ｐ明朝"/>
        <family val="1"/>
        <charset val="128"/>
      </rPr>
      <t>毎月25日締め、翌月20日支払。</t>
    </r>
    <r>
      <rPr>
        <sz val="14"/>
        <color theme="1"/>
        <rFont val="ＭＳ Ｐ明朝"/>
        <family val="1"/>
        <charset val="128"/>
      </rPr>
      <t>支払予定日が土、日、祝祭日の場合は翌営業日。（振込・集金とも）</t>
    </r>
    <rPh sb="0" eb="4">
      <t>シハライホウホウ</t>
    </rPh>
    <rPh sb="6" eb="8">
      <t>マイツキ</t>
    </rPh>
    <rPh sb="10" eb="11">
      <t>ヒ</t>
    </rPh>
    <rPh sb="11" eb="12">
      <t>シ</t>
    </rPh>
    <rPh sb="14" eb="15">
      <t>ヨク</t>
    </rPh>
    <rPh sb="15" eb="16">
      <t>ツキ</t>
    </rPh>
    <rPh sb="18" eb="19">
      <t>ヒ</t>
    </rPh>
    <rPh sb="19" eb="21">
      <t>シハライ</t>
    </rPh>
    <rPh sb="45" eb="47">
      <t>フリコミ</t>
    </rPh>
    <rPh sb="48" eb="50">
      <t>シュウキン</t>
    </rPh>
    <phoneticPr fontId="19"/>
  </si>
  <si>
    <t>又、上記以外は、原則、現金50％・手形50％でお支払い致しますので宜しくお願い致します。</t>
    <rPh sb="39" eb="40">
      <t>イタ</t>
    </rPh>
    <phoneticPr fontId="19"/>
  </si>
  <si>
    <t>〇〇建設株式会社</t>
    <phoneticPr fontId="2"/>
  </si>
  <si>
    <t>代表取締役　〇〇〇〇〇</t>
    <rPh sb="0" eb="2">
      <t>ダイヒョウ</t>
    </rPh>
    <rPh sb="2" eb="5">
      <t>トリシマリヤク</t>
    </rPh>
    <phoneticPr fontId="2"/>
  </si>
  <si>
    <t>弊社では、指定請求書にてご請求いただくことをお願いしております。</t>
    <rPh sb="0" eb="2">
      <t>ヘイシャ</t>
    </rPh>
    <rPh sb="5" eb="7">
      <t>シテイ</t>
    </rPh>
    <rPh sb="7" eb="10">
      <t>セイキュウショ</t>
    </rPh>
    <rPh sb="13" eb="15">
      <t>セイキュウ</t>
    </rPh>
    <rPh sb="23" eb="24">
      <t>ネガ</t>
    </rPh>
    <phoneticPr fontId="19"/>
  </si>
  <si>
    <t>（記入については、記入例を参考にご記入ください。手書きでも構いません。）</t>
    <rPh sb="1" eb="3">
      <t>キニュウ</t>
    </rPh>
    <rPh sb="9" eb="11">
      <t>キニュウ</t>
    </rPh>
    <rPh sb="11" eb="12">
      <t>レイ</t>
    </rPh>
    <rPh sb="13" eb="15">
      <t>サンコウ</t>
    </rPh>
    <rPh sb="17" eb="19">
      <t>キニュウ</t>
    </rPh>
    <rPh sb="24" eb="26">
      <t>テガ</t>
    </rPh>
    <rPh sb="29" eb="30">
      <t>カマ</t>
    </rPh>
    <phoneticPr fontId="2"/>
  </si>
  <si>
    <r>
      <rPr>
        <sz val="14"/>
        <color rgb="FFFF0000"/>
        <rFont val="ＭＳ Ｐ明朝"/>
        <family val="1"/>
        <charset val="128"/>
      </rPr>
      <t>必ず工事番号毎に記入し、</t>
    </r>
    <r>
      <rPr>
        <sz val="14"/>
        <color theme="1"/>
        <rFont val="ＭＳ Ｐ明朝"/>
        <family val="1"/>
        <charset val="128"/>
      </rPr>
      <t>現場以外の場合、工事名欄に作業所名、担当者名を記入。（不明な場合ご連絡ください）</t>
    </r>
    <rPh sb="0" eb="1">
      <t>カナラ</t>
    </rPh>
    <rPh sb="2" eb="6">
      <t>コウジバンゴウ</t>
    </rPh>
    <rPh sb="6" eb="7">
      <t>ゴト</t>
    </rPh>
    <rPh sb="8" eb="10">
      <t>キニュウ</t>
    </rPh>
    <rPh sb="12" eb="14">
      <t>ゲンバ</t>
    </rPh>
    <rPh sb="20" eb="24">
      <t>コウジメイラン</t>
    </rPh>
    <rPh sb="35" eb="37">
      <t>キニュウ</t>
    </rPh>
    <rPh sb="39" eb="41">
      <t>フメイ</t>
    </rPh>
    <rPh sb="42" eb="44">
      <t>バアイ</t>
    </rPh>
    <rPh sb="45" eb="47">
      <t>レンラク</t>
    </rPh>
    <phoneticPr fontId="19"/>
  </si>
  <si>
    <r>
      <t xml:space="preserve">記入されましたら、シート名 </t>
    </r>
    <r>
      <rPr>
        <b/>
        <sz val="14"/>
        <color rgb="FF0070C0"/>
        <rFont val="ＭＳ Ｐ明朝"/>
        <family val="1"/>
        <charset val="128"/>
      </rPr>
      <t>『②正』</t>
    </r>
    <r>
      <rPr>
        <sz val="14"/>
        <color theme="1"/>
        <rFont val="ＭＳ Ｐ明朝"/>
        <family val="1"/>
        <charset val="128"/>
      </rPr>
      <t xml:space="preserve"> と </t>
    </r>
    <r>
      <rPr>
        <b/>
        <sz val="14"/>
        <color rgb="FF0070C0"/>
        <rFont val="ＭＳ Ｐ明朝"/>
        <family val="1"/>
        <charset val="128"/>
      </rPr>
      <t>『③支払伝票』</t>
    </r>
    <r>
      <rPr>
        <sz val="14"/>
        <color theme="1"/>
        <rFont val="ＭＳ Ｐ明朝"/>
        <family val="1"/>
        <charset val="128"/>
      </rPr>
      <t xml:space="preserve"> の2枚を提出してください。</t>
    </r>
    <rPh sb="0" eb="2">
      <t>キニュウ</t>
    </rPh>
    <rPh sb="12" eb="13">
      <t>メイ</t>
    </rPh>
    <rPh sb="16" eb="17">
      <t>セイ</t>
    </rPh>
    <rPh sb="23" eb="25">
      <t>シハライ</t>
    </rPh>
    <rPh sb="25" eb="27">
      <t>デンピョウ</t>
    </rPh>
    <rPh sb="31" eb="32">
      <t>マイ</t>
    </rPh>
    <rPh sb="33" eb="35">
      <t>テイシュツ</t>
    </rPh>
    <phoneticPr fontId="19"/>
  </si>
  <si>
    <r>
      <t>貴社名の下に、</t>
    </r>
    <r>
      <rPr>
        <sz val="14"/>
        <color rgb="FFFF0000"/>
        <rFont val="ＭＳ Ｐ明朝"/>
        <family val="1"/>
        <charset val="128"/>
      </rPr>
      <t>適格請求書発行事業者登録番号</t>
    </r>
    <r>
      <rPr>
        <sz val="14"/>
        <color theme="1"/>
        <rFont val="ＭＳ Ｐ明朝"/>
        <family val="1"/>
        <charset val="128"/>
      </rPr>
      <t>の記入をお願い致します。（令和5年10月1日より）</t>
    </r>
    <rPh sb="0" eb="3">
      <t>キシャメイ</t>
    </rPh>
    <rPh sb="4" eb="5">
      <t>シタ</t>
    </rPh>
    <rPh sb="7" eb="12">
      <t>テキカクセイキュウショ</t>
    </rPh>
    <rPh sb="12" eb="14">
      <t>ハッコウ</t>
    </rPh>
    <rPh sb="14" eb="17">
      <t>ジギョウシャ</t>
    </rPh>
    <rPh sb="17" eb="19">
      <t>トウロク</t>
    </rPh>
    <rPh sb="19" eb="21">
      <t>バンゴウ</t>
    </rPh>
    <rPh sb="22" eb="24">
      <t>キニュウ</t>
    </rPh>
    <rPh sb="26" eb="27">
      <t>ネガ</t>
    </rPh>
    <rPh sb="28" eb="29">
      <t>イタ</t>
    </rPh>
    <rPh sb="34" eb="36">
      <t>レイワ</t>
    </rPh>
    <rPh sb="37" eb="38">
      <t>ネン</t>
    </rPh>
    <rPh sb="40" eb="41">
      <t>ガツ</t>
    </rPh>
    <rPh sb="42" eb="43">
      <t>ニチ</t>
    </rPh>
    <phoneticPr fontId="19"/>
  </si>
  <si>
    <r>
      <t>請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求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書</t>
    </r>
    <r>
      <rPr>
        <u/>
        <sz val="14"/>
        <color theme="1"/>
        <rFont val="ＭＳ 明朝"/>
        <family val="1"/>
        <charset val="128"/>
      </rPr>
      <t xml:space="preserve"> </t>
    </r>
    <r>
      <rPr>
        <u/>
        <sz val="20"/>
        <color theme="1"/>
        <rFont val="ＭＳ 明朝"/>
        <family val="1"/>
        <charset val="128"/>
      </rPr>
      <t>( 貴 社 控 )</t>
    </r>
    <rPh sb="0" eb="1">
      <t>ショウ</t>
    </rPh>
    <rPh sb="2" eb="3">
      <t>モトム</t>
    </rPh>
    <rPh sb="4" eb="5">
      <t>ショ</t>
    </rPh>
    <rPh sb="8" eb="9">
      <t>キ</t>
    </rPh>
    <rPh sb="10" eb="11">
      <t>シャ</t>
    </rPh>
    <rPh sb="12" eb="13">
      <t>ヒカ</t>
    </rPh>
    <phoneticPr fontId="2"/>
  </si>
  <si>
    <r>
      <t>請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求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書</t>
    </r>
    <r>
      <rPr>
        <u/>
        <sz val="14"/>
        <color theme="1"/>
        <rFont val="ＭＳ 明朝"/>
        <family val="1"/>
        <charset val="128"/>
      </rPr>
      <t xml:space="preserve"> </t>
    </r>
    <r>
      <rPr>
        <u/>
        <sz val="20"/>
        <color theme="1"/>
        <rFont val="ＭＳ 明朝"/>
        <family val="1"/>
        <charset val="128"/>
      </rPr>
      <t>( 支 払 伝 票 )</t>
    </r>
    <rPh sb="0" eb="1">
      <t>ショウ</t>
    </rPh>
    <rPh sb="2" eb="3">
      <t>モトム</t>
    </rPh>
    <rPh sb="4" eb="5">
      <t>ショ</t>
    </rPh>
    <rPh sb="8" eb="9">
      <t>シ</t>
    </rPh>
    <rPh sb="10" eb="11">
      <t>フツ</t>
    </rPh>
    <rPh sb="12" eb="13">
      <t>デン</t>
    </rPh>
    <rPh sb="14" eb="15">
      <t>ヒョウ</t>
    </rPh>
    <phoneticPr fontId="2"/>
  </si>
  <si>
    <r>
      <t xml:space="preserve">浅巻建設株式会社　指定請求書 </t>
    </r>
    <r>
      <rPr>
        <b/>
        <u val="double"/>
        <sz val="20"/>
        <color rgb="FF0070C0"/>
        <rFont val="ＭＳ Ｐ明朝"/>
        <family val="1"/>
        <charset val="128"/>
      </rPr>
      <t>（一般用）</t>
    </r>
    <r>
      <rPr>
        <b/>
        <u val="double"/>
        <sz val="20"/>
        <color theme="1"/>
        <rFont val="ＭＳ Ｐ明朝"/>
        <family val="1"/>
        <charset val="128"/>
      </rPr>
      <t xml:space="preserve"> について</t>
    </r>
    <rPh sb="0" eb="8">
      <t>アサマキ</t>
    </rPh>
    <rPh sb="9" eb="11">
      <t>シテイ</t>
    </rPh>
    <rPh sb="11" eb="14">
      <t>セイキュウショ</t>
    </rPh>
    <rPh sb="16" eb="19">
      <t>イッパンヨウ</t>
    </rPh>
    <phoneticPr fontId="19"/>
  </si>
  <si>
    <r>
      <rPr>
        <b/>
        <sz val="14"/>
        <color rgb="FFFF0000"/>
        <rFont val="ＭＳ Ｐ明朝"/>
        <family val="1"/>
        <charset val="128"/>
      </rPr>
      <t>シート名『①貴社控』のみ記入してください。</t>
    </r>
    <r>
      <rPr>
        <sz val="14"/>
        <rFont val="ＭＳ Ｐ明朝"/>
        <family val="1"/>
        <charset val="128"/>
      </rPr>
      <t>『②正』、『③支払伝票』は、</t>
    </r>
    <r>
      <rPr>
        <sz val="14"/>
        <color theme="1"/>
        <rFont val="ＭＳ Ｐ明朝"/>
        <family val="1"/>
        <charset val="128"/>
      </rPr>
      <t>自動入力されますので、記入は不要です。</t>
    </r>
    <phoneticPr fontId="19"/>
  </si>
  <si>
    <t>請求書が2ページ以降になる場合、次ページに日付、品名・規格等入力して頂くと自動で次ページが追加されます。</t>
    <rPh sb="0" eb="3">
      <t>セイキュウショ</t>
    </rPh>
    <rPh sb="8" eb="10">
      <t>イコウ</t>
    </rPh>
    <rPh sb="13" eb="15">
      <t>バアイ</t>
    </rPh>
    <rPh sb="16" eb="17">
      <t>ツギ</t>
    </rPh>
    <rPh sb="21" eb="23">
      <t>ヒヅケ</t>
    </rPh>
    <rPh sb="24" eb="26">
      <t>ヒンメイ</t>
    </rPh>
    <rPh sb="27" eb="29">
      <t>キカク</t>
    </rPh>
    <rPh sb="29" eb="30">
      <t>トウ</t>
    </rPh>
    <rPh sb="30" eb="32">
      <t>ニュウリョク</t>
    </rPh>
    <rPh sb="34" eb="35">
      <t>イタダ</t>
    </rPh>
    <rPh sb="37" eb="39">
      <t>ジドウ</t>
    </rPh>
    <rPh sb="45" eb="47">
      <t>ツイカ</t>
    </rPh>
    <phoneticPr fontId="19"/>
  </si>
  <si>
    <r>
      <t>請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求</t>
    </r>
    <r>
      <rPr>
        <u/>
        <sz val="14"/>
        <color theme="1"/>
        <rFont val="ＭＳ 明朝"/>
        <family val="1"/>
        <charset val="128"/>
      </rPr>
      <t>　</t>
    </r>
    <r>
      <rPr>
        <u/>
        <sz val="20"/>
        <color theme="1"/>
        <rFont val="ＭＳ 明朝"/>
        <family val="1"/>
        <charset val="128"/>
      </rPr>
      <t>書</t>
    </r>
    <r>
      <rPr>
        <u/>
        <sz val="14"/>
        <color theme="1"/>
        <rFont val="ＭＳ 明朝"/>
        <family val="1"/>
        <charset val="128"/>
      </rPr>
      <t xml:space="preserve"> </t>
    </r>
    <r>
      <rPr>
        <u/>
        <sz val="20"/>
        <color theme="1"/>
        <rFont val="ＭＳ 明朝"/>
        <family val="1"/>
        <charset val="128"/>
      </rPr>
      <t>( 正 )</t>
    </r>
    <rPh sb="0" eb="1">
      <t>ショウ</t>
    </rPh>
    <rPh sb="2" eb="3">
      <t>モトム</t>
    </rPh>
    <rPh sb="4" eb="5">
      <t>ショ</t>
    </rPh>
    <rPh sb="8" eb="9">
      <t>セイ</t>
    </rPh>
    <phoneticPr fontId="2"/>
  </si>
  <si>
    <t>下記内容をご確認の上、ご使用ください。</t>
    <rPh sb="0" eb="4">
      <t>カキナイヨウ</t>
    </rPh>
    <rPh sb="6" eb="8">
      <t>カクニン</t>
    </rPh>
    <rPh sb="9" eb="10">
      <t>ウエ</t>
    </rPh>
    <phoneticPr fontId="19"/>
  </si>
  <si>
    <t>担当者名</t>
    <rPh sb="0" eb="3">
      <t>タントウシャ</t>
    </rPh>
    <rPh sb="3" eb="4">
      <t>メイ</t>
    </rPh>
    <phoneticPr fontId="2"/>
  </si>
  <si>
    <t>佐藤</t>
    <rPh sb="0" eb="2">
      <t>サトウ</t>
    </rPh>
    <phoneticPr fontId="2"/>
  </si>
  <si>
    <t>8%
対象</t>
    <rPh sb="3" eb="5">
      <t>タイショウ</t>
    </rPh>
    <phoneticPr fontId="2"/>
  </si>
  <si>
    <t>担当者名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</si>
</sst>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000"/>
  </numFmts>
  <fonts count="32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.3000000000000007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u val="double"/>
      <sz val="20"/>
      <color theme="1"/>
      <name val="ＭＳ Ｐ明朝"/>
      <family val="1"/>
      <charset val="128"/>
    </font>
    <font>
      <b/>
      <u val="double"/>
      <sz val="14"/>
      <color rgb="FFFF0000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u val="double"/>
      <sz val="20"/>
      <color rgb="FF0070C0"/>
      <name val="ＭＳ Ｐ明朝"/>
      <family val="1"/>
      <charset val="128"/>
    </font>
    <font>
      <b/>
      <sz val="14"/>
      <color rgb="FF0070C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4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38" fontId="8" fillId="0" borderId="0" xfId="1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38" fontId="3" fillId="0" borderId="0" xfId="1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horizontal="right" vertical="center" shrinkToFit="1"/>
    </xf>
    <xf numFmtId="176" fontId="7" fillId="0" borderId="2" xfId="0" applyNumberFormat="1" applyFont="1" applyBorder="1" applyAlignment="1">
      <alignment horizontal="right" vertical="center" shrinkToFit="1"/>
    </xf>
    <xf numFmtId="0" fontId="13" fillId="0" borderId="0" xfId="0" applyFo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20" fillId="0" borderId="0" xfId="2" applyFont="1">
      <alignment vertical="center"/>
    </xf>
    <xf numFmtId="0" fontId="18" fillId="0" borderId="0" xfId="2" applyFont="1" applyAlignment="1">
      <alignment vertical="center" wrapText="1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>
      <alignment vertical="center"/>
    </xf>
    <xf numFmtId="0" fontId="26" fillId="0" borderId="0" xfId="2" applyFont="1" applyAlignment="1">
      <alignment horizontal="left" vertical="center"/>
    </xf>
    <xf numFmtId="49" fontId="22" fillId="0" borderId="0" xfId="2" applyNumberFormat="1" applyFont="1" applyAlignment="1">
      <alignment horizontal="distributed" vertical="center"/>
    </xf>
    <xf numFmtId="0" fontId="22" fillId="0" borderId="0" xfId="2" applyFont="1" applyAlignment="1">
      <alignment horizontal="distributed" vertical="center"/>
    </xf>
    <xf numFmtId="0" fontId="22" fillId="0" borderId="0" xfId="2" applyFont="1" applyAlignment="1">
      <alignment vertical="center" wrapText="1"/>
    </xf>
    <xf numFmtId="49" fontId="22" fillId="0" borderId="0" xfId="2" applyNumberFormat="1" applyFont="1">
      <alignment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6" fontId="3" fillId="0" borderId="41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2" borderId="40" xfId="0" applyFont="1" applyFill="1" applyBorder="1" applyAlignment="1" applyProtection="1">
      <alignment horizontal="left" vertical="center" shrinkToFit="1"/>
      <protection locked="0"/>
    </xf>
    <xf numFmtId="0" fontId="5" fillId="2" borderId="23" xfId="0" applyFont="1" applyFill="1" applyBorder="1" applyAlignment="1" applyProtection="1">
      <alignment horizontal="left" vertical="center" shrinkToFit="1"/>
      <protection locked="0"/>
    </xf>
    <xf numFmtId="0" fontId="5" fillId="2" borderId="51" xfId="0" applyFont="1" applyFill="1" applyBorder="1" applyAlignment="1" applyProtection="1">
      <alignment horizontal="left" vertical="center" shrinkToFit="1"/>
      <protection locked="0"/>
    </xf>
    <xf numFmtId="0" fontId="5" fillId="2" borderId="41" xfId="0" applyFont="1" applyFill="1" applyBorder="1" applyAlignment="1" applyProtection="1">
      <alignment horizontal="left" vertical="center" shrinkToFit="1"/>
      <protection locked="0"/>
    </xf>
    <xf numFmtId="0" fontId="5" fillId="2" borderId="7" xfId="0" applyFont="1" applyFill="1" applyBorder="1" applyAlignment="1" applyProtection="1">
      <alignment horizontal="left" vertical="center" shrinkToFit="1"/>
      <protection locked="0"/>
    </xf>
    <xf numFmtId="0" fontId="5" fillId="2" borderId="52" xfId="0" applyFont="1" applyFill="1" applyBorder="1" applyAlignment="1" applyProtection="1">
      <alignment horizontal="left" vertical="center" shrinkToFit="1"/>
      <protection locked="0"/>
    </xf>
    <xf numFmtId="177" fontId="5" fillId="2" borderId="40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23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51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41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52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 shrinkToFit="1"/>
      <protection locked="0"/>
    </xf>
    <xf numFmtId="3" fontId="5" fillId="2" borderId="40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23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1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41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7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2" xfId="1" applyNumberFormat="1" applyFont="1" applyFill="1" applyBorder="1" applyAlignment="1" applyProtection="1">
      <alignment horizontal="right" vertical="center" shrinkToFit="1"/>
      <protection locked="0"/>
    </xf>
    <xf numFmtId="3" fontId="5" fillId="0" borderId="40" xfId="1" applyNumberFormat="1" applyFont="1" applyFill="1" applyBorder="1" applyAlignment="1">
      <alignment horizontal="right" vertical="center" shrinkToFit="1"/>
    </xf>
    <xf numFmtId="3" fontId="5" fillId="0" borderId="23" xfId="1" applyNumberFormat="1" applyFont="1" applyFill="1" applyBorder="1" applyAlignment="1">
      <alignment horizontal="right" vertical="center" shrinkToFit="1"/>
    </xf>
    <xf numFmtId="3" fontId="5" fillId="0" borderId="51" xfId="1" applyNumberFormat="1" applyFont="1" applyFill="1" applyBorder="1" applyAlignment="1">
      <alignment horizontal="right" vertical="center" shrinkToFit="1"/>
    </xf>
    <xf numFmtId="3" fontId="5" fillId="0" borderId="41" xfId="1" applyNumberFormat="1" applyFont="1" applyFill="1" applyBorder="1" applyAlignment="1">
      <alignment horizontal="right" vertical="center" shrinkToFit="1"/>
    </xf>
    <xf numFmtId="3" fontId="5" fillId="0" borderId="7" xfId="1" applyNumberFormat="1" applyFont="1" applyFill="1" applyBorder="1" applyAlignment="1">
      <alignment horizontal="right" vertical="center" shrinkToFit="1"/>
    </xf>
    <xf numFmtId="3" fontId="5" fillId="0" borderId="52" xfId="1" applyNumberFormat="1" applyFont="1" applyFill="1" applyBorder="1" applyAlignment="1">
      <alignment horizontal="right" vertical="center" shrinkToFit="1"/>
    </xf>
    <xf numFmtId="0" fontId="5" fillId="2" borderId="24" xfId="0" applyFont="1" applyFill="1" applyBorder="1" applyAlignment="1" applyProtection="1">
      <alignment horizontal="left" vertical="center" shrinkToFit="1"/>
      <protection locked="0"/>
    </xf>
    <xf numFmtId="0" fontId="5" fillId="2" borderId="21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shrinkToFit="1"/>
      <protection locked="0"/>
    </xf>
    <xf numFmtId="0" fontId="5" fillId="2" borderId="38" xfId="0" applyFont="1" applyFill="1" applyBorder="1" applyAlignment="1" applyProtection="1">
      <alignment horizontal="left" vertical="center" shrinkToFit="1"/>
      <protection locked="0"/>
    </xf>
    <xf numFmtId="3" fontId="5" fillId="2" borderId="21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25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0" xfId="1" applyNumberFormat="1" applyFont="1" applyFill="1" applyBorder="1" applyAlignment="1" applyProtection="1">
      <alignment horizontal="right" vertical="center" shrinkToFit="1"/>
      <protection locked="0"/>
    </xf>
    <xf numFmtId="3" fontId="5" fillId="0" borderId="21" xfId="1" applyNumberFormat="1" applyFont="1" applyFill="1" applyBorder="1" applyAlignment="1">
      <alignment horizontal="right" vertical="center" shrinkToFit="1"/>
    </xf>
    <xf numFmtId="3" fontId="5" fillId="0" borderId="25" xfId="1" applyNumberFormat="1" applyFont="1" applyFill="1" applyBorder="1" applyAlignment="1">
      <alignment horizontal="right" vertical="center" shrinkToFit="1"/>
    </xf>
    <xf numFmtId="3" fontId="5" fillId="0" borderId="50" xfId="1" applyNumberFormat="1" applyFont="1" applyFill="1" applyBorder="1" applyAlignment="1">
      <alignment horizontal="right" vertical="center" shrinkToFit="1"/>
    </xf>
    <xf numFmtId="177" fontId="5" fillId="2" borderId="21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25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50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2" borderId="5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 shrinkToFit="1"/>
    </xf>
    <xf numFmtId="0" fontId="5" fillId="0" borderId="84" xfId="0" applyFont="1" applyBorder="1" applyAlignment="1">
      <alignment horizontal="right" vertical="center" shrinkToFit="1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77" fontId="5" fillId="0" borderId="36" xfId="0" applyNumberFormat="1" applyFont="1" applyBorder="1" applyAlignment="1">
      <alignment horizontal="right" vertical="center" shrinkToFit="1"/>
    </xf>
    <xf numFmtId="177" fontId="5" fillId="0" borderId="2" xfId="0" applyNumberFormat="1" applyFont="1" applyBorder="1" applyAlignment="1">
      <alignment horizontal="right" vertical="center" shrinkToFit="1"/>
    </xf>
    <xf numFmtId="177" fontId="5" fillId="0" borderId="49" xfId="0" applyNumberFormat="1" applyFont="1" applyBorder="1" applyAlignment="1">
      <alignment horizontal="right" vertical="center" shrinkToFit="1"/>
    </xf>
    <xf numFmtId="177" fontId="5" fillId="0" borderId="21" xfId="0" applyNumberFormat="1" applyFont="1" applyBorder="1" applyAlignment="1">
      <alignment horizontal="right" vertical="center" shrinkToFit="1"/>
    </xf>
    <xf numFmtId="177" fontId="5" fillId="0" borderId="25" xfId="0" applyNumberFormat="1" applyFont="1" applyBorder="1" applyAlignment="1">
      <alignment horizontal="right" vertical="center" shrinkToFit="1"/>
    </xf>
    <xf numFmtId="177" fontId="5" fillId="0" borderId="50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wrapText="1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3" fontId="5" fillId="0" borderId="36" xfId="1" applyNumberFormat="1" applyFont="1" applyFill="1" applyBorder="1" applyAlignment="1" applyProtection="1">
      <alignment horizontal="right" vertical="center" shrinkToFit="1"/>
    </xf>
    <xf numFmtId="3" fontId="5" fillId="0" borderId="2" xfId="1" applyNumberFormat="1" applyFont="1" applyFill="1" applyBorder="1" applyAlignment="1" applyProtection="1">
      <alignment horizontal="right" vertical="center" shrinkToFit="1"/>
    </xf>
    <xf numFmtId="3" fontId="5" fillId="0" borderId="49" xfId="1" applyNumberFormat="1" applyFont="1" applyFill="1" applyBorder="1" applyAlignment="1" applyProtection="1">
      <alignment horizontal="right" vertical="center" shrinkToFit="1"/>
    </xf>
    <xf numFmtId="3" fontId="5" fillId="0" borderId="21" xfId="1" applyNumberFormat="1" applyFont="1" applyFill="1" applyBorder="1" applyAlignment="1" applyProtection="1">
      <alignment horizontal="right" vertical="center" shrinkToFit="1"/>
    </xf>
    <xf numFmtId="3" fontId="5" fillId="0" borderId="25" xfId="1" applyNumberFormat="1" applyFont="1" applyFill="1" applyBorder="1" applyAlignment="1" applyProtection="1">
      <alignment horizontal="right" vertical="center" shrinkToFit="1"/>
    </xf>
    <xf numFmtId="3" fontId="5" fillId="0" borderId="50" xfId="1" applyNumberFormat="1" applyFont="1" applyFill="1" applyBorder="1" applyAlignment="1" applyProtection="1">
      <alignment horizontal="right" vertical="center" shrinkToFit="1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4" fillId="0" borderId="84" xfId="0" applyFont="1" applyBorder="1" applyAlignment="1">
      <alignment horizontal="right" vertical="center" shrinkToFit="1"/>
    </xf>
    <xf numFmtId="38" fontId="3" fillId="0" borderId="36" xfId="1" applyFont="1" applyFill="1" applyBorder="1" applyAlignment="1" applyProtection="1">
      <alignment horizontal="right" vertical="center" shrinkToFit="1"/>
    </xf>
    <xf numFmtId="38" fontId="3" fillId="0" borderId="2" xfId="1" applyFont="1" applyFill="1" applyBorder="1" applyAlignment="1" applyProtection="1">
      <alignment horizontal="right" vertical="center" shrinkToFit="1"/>
    </xf>
    <xf numFmtId="38" fontId="3" fillId="0" borderId="49" xfId="1" applyFont="1" applyFill="1" applyBorder="1" applyAlignment="1" applyProtection="1">
      <alignment horizontal="right" vertical="center" shrinkToFit="1"/>
    </xf>
    <xf numFmtId="38" fontId="3" fillId="0" borderId="21" xfId="1" applyFont="1" applyFill="1" applyBorder="1" applyAlignment="1" applyProtection="1">
      <alignment horizontal="right" vertical="center" shrinkToFit="1"/>
    </xf>
    <xf numFmtId="38" fontId="3" fillId="0" borderId="25" xfId="1" applyFont="1" applyFill="1" applyBorder="1" applyAlignment="1" applyProtection="1">
      <alignment horizontal="right" vertical="center" shrinkToFit="1"/>
    </xf>
    <xf numFmtId="38" fontId="3" fillId="0" borderId="50" xfId="1" applyFont="1" applyFill="1" applyBorder="1" applyAlignment="1" applyProtection="1">
      <alignment horizontal="right" vertical="center" shrinkToFit="1"/>
    </xf>
    <xf numFmtId="38" fontId="3" fillId="0" borderId="3" xfId="1" applyFont="1" applyFill="1" applyBorder="1" applyAlignment="1" applyProtection="1">
      <alignment horizontal="right" vertical="center" shrinkToFit="1"/>
    </xf>
    <xf numFmtId="38" fontId="3" fillId="0" borderId="38" xfId="1" applyFont="1" applyFill="1" applyBorder="1" applyAlignment="1" applyProtection="1">
      <alignment horizontal="right" vertical="center" shrinkToFit="1"/>
    </xf>
    <xf numFmtId="0" fontId="5" fillId="0" borderId="22" xfId="0" applyFont="1" applyBorder="1" applyAlignment="1">
      <alignment horizontal="center" vertical="center" shrinkToFit="1"/>
    </xf>
    <xf numFmtId="38" fontId="3" fillId="0" borderId="40" xfId="1" applyFont="1" applyFill="1" applyBorder="1" applyAlignment="1" applyProtection="1">
      <alignment horizontal="right" vertical="center" shrinkToFit="1"/>
    </xf>
    <xf numFmtId="38" fontId="3" fillId="0" borderId="23" xfId="1" applyFont="1" applyFill="1" applyBorder="1" applyAlignment="1" applyProtection="1">
      <alignment horizontal="right" vertical="center" shrinkToFit="1"/>
    </xf>
    <xf numFmtId="38" fontId="3" fillId="0" borderId="51" xfId="1" applyFont="1" applyFill="1" applyBorder="1" applyAlignment="1" applyProtection="1">
      <alignment horizontal="right" vertical="center" shrinkToFit="1"/>
    </xf>
    <xf numFmtId="38" fontId="3" fillId="0" borderId="41" xfId="1" applyFont="1" applyFill="1" applyBorder="1" applyAlignment="1" applyProtection="1">
      <alignment horizontal="right" vertical="center" shrinkToFit="1"/>
    </xf>
    <xf numFmtId="38" fontId="3" fillId="0" borderId="7" xfId="1" applyFont="1" applyFill="1" applyBorder="1" applyAlignment="1" applyProtection="1">
      <alignment horizontal="right" vertical="center" shrinkToFit="1"/>
    </xf>
    <xf numFmtId="38" fontId="3" fillId="0" borderId="52" xfId="1" applyFont="1" applyFill="1" applyBorder="1" applyAlignment="1" applyProtection="1">
      <alignment horizontal="right" vertical="center" shrinkToFit="1"/>
    </xf>
    <xf numFmtId="38" fontId="3" fillId="0" borderId="24" xfId="1" applyFont="1" applyFill="1" applyBorder="1" applyAlignment="1" applyProtection="1">
      <alignment horizontal="right" vertical="center" shrinkToFit="1"/>
    </xf>
    <xf numFmtId="38" fontId="3" fillId="0" borderId="8" xfId="1" applyFont="1" applyFill="1" applyBorder="1" applyAlignment="1" applyProtection="1">
      <alignment horizontal="right" vertical="center" shrinkToFit="1"/>
    </xf>
    <xf numFmtId="176" fontId="3" fillId="0" borderId="40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3" fontId="5" fillId="0" borderId="10" xfId="1" applyNumberFormat="1" applyFont="1" applyFill="1" applyBorder="1" applyAlignment="1">
      <alignment horizontal="right" vertical="center" shrinkToFit="1"/>
    </xf>
    <xf numFmtId="3" fontId="5" fillId="0" borderId="15" xfId="1" applyNumberFormat="1" applyFont="1" applyFill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4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3" fontId="5" fillId="2" borderId="10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15" xfId="1" applyNumberFormat="1" applyFont="1" applyFill="1" applyBorder="1" applyAlignment="1" applyProtection="1">
      <alignment horizontal="right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2" borderId="47" xfId="0" applyFont="1" applyFill="1" applyBorder="1" applyAlignment="1" applyProtection="1">
      <alignment horizontal="left" vertical="center" shrinkToFit="1"/>
      <protection locked="0"/>
    </xf>
    <xf numFmtId="0" fontId="5" fillId="2" borderId="45" xfId="0" applyFont="1" applyFill="1" applyBorder="1" applyAlignment="1" applyProtection="1">
      <alignment horizontal="left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3" fontId="5" fillId="0" borderId="42" xfId="1" applyNumberFormat="1" applyFont="1" applyFill="1" applyBorder="1" applyAlignment="1">
      <alignment horizontal="right" vertical="center" shrinkToFit="1"/>
    </xf>
    <xf numFmtId="3" fontId="5" fillId="2" borderId="48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44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3" fontId="12" fillId="0" borderId="34" xfId="1" applyNumberFormat="1" applyFont="1" applyFill="1" applyBorder="1" applyAlignment="1" applyProtection="1">
      <alignment horizontal="right" vertical="center" shrinkToFit="1"/>
    </xf>
    <xf numFmtId="3" fontId="12" fillId="0" borderId="27" xfId="1" applyNumberFormat="1" applyFont="1" applyFill="1" applyBorder="1" applyAlignment="1" applyProtection="1">
      <alignment horizontal="right" vertical="center" shrinkToFit="1"/>
    </xf>
    <xf numFmtId="3" fontId="12" fillId="0" borderId="4" xfId="1" applyNumberFormat="1" applyFont="1" applyFill="1" applyBorder="1" applyAlignment="1" applyProtection="1">
      <alignment horizontal="right" vertical="center" shrinkToFit="1"/>
    </xf>
    <xf numFmtId="3" fontId="12" fillId="0" borderId="0" xfId="1" applyNumberFormat="1" applyFont="1" applyFill="1" applyBorder="1" applyAlignment="1" applyProtection="1">
      <alignment horizontal="right" vertical="center" shrinkToFit="1"/>
    </xf>
    <xf numFmtId="3" fontId="12" fillId="0" borderId="35" xfId="1" applyNumberFormat="1" applyFont="1" applyFill="1" applyBorder="1" applyAlignment="1" applyProtection="1">
      <alignment horizontal="right" vertical="center" shrinkToFit="1"/>
    </xf>
    <xf numFmtId="3" fontId="12" fillId="0" borderId="32" xfId="1" applyNumberFormat="1" applyFont="1" applyFill="1" applyBorder="1" applyAlignment="1" applyProtection="1">
      <alignment horizontal="right" vertical="center" shrinkToFit="1"/>
    </xf>
    <xf numFmtId="0" fontId="1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right" vertical="center" shrinkToFit="1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38" fontId="14" fillId="0" borderId="36" xfId="1" applyFont="1" applyFill="1" applyBorder="1" applyAlignment="1" applyProtection="1">
      <alignment horizontal="right" vertical="center" shrinkToFit="1"/>
    </xf>
    <xf numFmtId="38" fontId="14" fillId="0" borderId="2" xfId="1" applyFont="1" applyFill="1" applyBorder="1" applyAlignment="1" applyProtection="1">
      <alignment horizontal="right" vertical="center" shrinkToFit="1"/>
    </xf>
    <xf numFmtId="38" fontId="14" fillId="0" borderId="49" xfId="1" applyFont="1" applyFill="1" applyBorder="1" applyAlignment="1" applyProtection="1">
      <alignment horizontal="right" vertical="center" shrinkToFit="1"/>
    </xf>
    <xf numFmtId="38" fontId="14" fillId="0" borderId="21" xfId="1" applyFont="1" applyFill="1" applyBorder="1" applyAlignment="1" applyProtection="1">
      <alignment horizontal="right" vertical="center" shrinkToFit="1"/>
    </xf>
    <xf numFmtId="38" fontId="14" fillId="0" borderId="25" xfId="1" applyFont="1" applyFill="1" applyBorder="1" applyAlignment="1" applyProtection="1">
      <alignment horizontal="right" vertical="center" shrinkToFit="1"/>
    </xf>
    <xf numFmtId="38" fontId="14" fillId="0" borderId="50" xfId="1" applyFont="1" applyFill="1" applyBorder="1" applyAlignment="1" applyProtection="1">
      <alignment horizontal="right" vertical="center" shrinkToFit="1"/>
    </xf>
    <xf numFmtId="38" fontId="14" fillId="0" borderId="40" xfId="1" applyFont="1" applyFill="1" applyBorder="1" applyAlignment="1" applyProtection="1">
      <alignment horizontal="right" vertical="center" shrinkToFit="1"/>
    </xf>
    <xf numFmtId="38" fontId="14" fillId="0" borderId="23" xfId="1" applyFont="1" applyFill="1" applyBorder="1" applyAlignment="1" applyProtection="1">
      <alignment horizontal="right" vertical="center" shrinkToFit="1"/>
    </xf>
    <xf numFmtId="38" fontId="14" fillId="0" borderId="51" xfId="1" applyFont="1" applyFill="1" applyBorder="1" applyAlignment="1" applyProtection="1">
      <alignment horizontal="right" vertical="center" shrinkToFit="1"/>
    </xf>
    <xf numFmtId="38" fontId="14" fillId="0" borderId="41" xfId="1" applyFont="1" applyFill="1" applyBorder="1" applyAlignment="1" applyProtection="1">
      <alignment horizontal="right" vertical="center" shrinkToFit="1"/>
    </xf>
    <xf numFmtId="38" fontId="14" fillId="0" borderId="7" xfId="1" applyFont="1" applyFill="1" applyBorder="1" applyAlignment="1" applyProtection="1">
      <alignment horizontal="right" vertical="center" shrinkToFit="1"/>
    </xf>
    <xf numFmtId="38" fontId="14" fillId="0" borderId="52" xfId="1" applyFont="1" applyFill="1" applyBorder="1" applyAlignment="1" applyProtection="1">
      <alignment horizontal="right" vertical="center" shrinkToFit="1"/>
    </xf>
    <xf numFmtId="0" fontId="10" fillId="0" borderId="0" xfId="0" applyFont="1" applyAlignment="1">
      <alignment horizontal="center" vertical="center" shrinkToFit="1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>
      <alignment horizontal="center" vertical="center" shrinkToFit="1"/>
    </xf>
    <xf numFmtId="0" fontId="5" fillId="2" borderId="44" xfId="0" applyFont="1" applyFill="1" applyBorder="1" applyAlignment="1" applyProtection="1">
      <alignment horizontal="left" vertical="center" shrinkToFit="1"/>
      <protection locked="0"/>
    </xf>
    <xf numFmtId="0" fontId="5" fillId="2" borderId="46" xfId="0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8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7" fillId="2" borderId="0" xfId="0" applyNumberFormat="1" applyFont="1" applyFill="1" applyAlignment="1" applyProtection="1">
      <alignment horizontal="center" vertical="center" shrinkToFit="1"/>
      <protection locked="0"/>
    </xf>
    <xf numFmtId="177" fontId="5" fillId="2" borderId="44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46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3" fontId="5" fillId="2" borderId="44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177" fontId="5" fillId="0" borderId="44" xfId="0" applyNumberFormat="1" applyFont="1" applyBorder="1" applyAlignment="1">
      <alignment horizontal="right" vertical="center" shrinkToFit="1"/>
    </xf>
    <xf numFmtId="177" fontId="5" fillId="0" borderId="46" xfId="0" applyNumberFormat="1" applyFont="1" applyBorder="1" applyAlignment="1">
      <alignment horizontal="right" vertical="center" shrinkToFit="1"/>
    </xf>
    <xf numFmtId="3" fontId="5" fillId="0" borderId="44" xfId="0" applyNumberFormat="1" applyFont="1" applyBorder="1" applyAlignment="1">
      <alignment horizontal="right" vertical="center" shrinkToFit="1"/>
    </xf>
    <xf numFmtId="3" fontId="5" fillId="0" borderId="46" xfId="0" applyNumberFormat="1" applyFont="1" applyBorder="1" applyAlignment="1">
      <alignment horizontal="right" vertical="center" shrinkToFit="1"/>
    </xf>
    <xf numFmtId="3" fontId="5" fillId="0" borderId="10" xfId="0" applyNumberFormat="1" applyFont="1" applyBorder="1" applyAlignment="1">
      <alignment horizontal="right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178" fontId="7" fillId="0" borderId="0" xfId="0" applyNumberFormat="1" applyFont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3" fontId="3" fillId="0" borderId="40" xfId="1" applyNumberFormat="1" applyFont="1" applyBorder="1" applyAlignment="1" applyProtection="1">
      <alignment horizontal="right" vertical="center" shrinkToFit="1"/>
    </xf>
    <xf numFmtId="3" fontId="3" fillId="0" borderId="23" xfId="1" applyNumberFormat="1" applyFont="1" applyBorder="1" applyAlignment="1" applyProtection="1">
      <alignment horizontal="right" vertical="center" shrinkToFit="1"/>
    </xf>
    <xf numFmtId="3" fontId="3" fillId="0" borderId="51" xfId="1" applyNumberFormat="1" applyFont="1" applyBorder="1" applyAlignment="1" applyProtection="1">
      <alignment horizontal="right" vertical="center" shrinkToFit="1"/>
    </xf>
    <xf numFmtId="3" fontId="3" fillId="0" borderId="41" xfId="1" applyNumberFormat="1" applyFont="1" applyBorder="1" applyAlignment="1" applyProtection="1">
      <alignment horizontal="right" vertical="center" shrinkToFit="1"/>
    </xf>
    <xf numFmtId="3" fontId="3" fillId="0" borderId="7" xfId="1" applyNumberFormat="1" applyFont="1" applyBorder="1" applyAlignment="1" applyProtection="1">
      <alignment horizontal="right" vertical="center" shrinkToFit="1"/>
    </xf>
    <xf numFmtId="3" fontId="3" fillId="0" borderId="52" xfId="1" applyNumberFormat="1" applyFont="1" applyBorder="1" applyAlignment="1" applyProtection="1">
      <alignment horizontal="right" vertical="center" shrinkToFit="1"/>
    </xf>
    <xf numFmtId="3" fontId="3" fillId="0" borderId="24" xfId="1" applyNumberFormat="1" applyFont="1" applyBorder="1" applyAlignment="1" applyProtection="1">
      <alignment horizontal="right" vertical="center" shrinkToFit="1"/>
    </xf>
    <xf numFmtId="3" fontId="3" fillId="0" borderId="8" xfId="1" applyNumberFormat="1" applyFont="1" applyBorder="1" applyAlignment="1" applyProtection="1">
      <alignment horizontal="right" vertical="center" shrinkToFit="1"/>
    </xf>
    <xf numFmtId="3" fontId="3" fillId="0" borderId="36" xfId="1" applyNumberFormat="1" applyFont="1" applyBorder="1" applyAlignment="1" applyProtection="1">
      <alignment horizontal="right" vertical="center" shrinkToFit="1"/>
    </xf>
    <xf numFmtId="3" fontId="3" fillId="0" borderId="2" xfId="1" applyNumberFormat="1" applyFont="1" applyBorder="1" applyAlignment="1" applyProtection="1">
      <alignment horizontal="right" vertical="center" shrinkToFit="1"/>
    </xf>
    <xf numFmtId="3" fontId="3" fillId="0" borderId="49" xfId="1" applyNumberFormat="1" applyFont="1" applyBorder="1" applyAlignment="1" applyProtection="1">
      <alignment horizontal="right" vertical="center" shrinkToFit="1"/>
    </xf>
    <xf numFmtId="3" fontId="3" fillId="0" borderId="21" xfId="1" applyNumberFormat="1" applyFont="1" applyBorder="1" applyAlignment="1" applyProtection="1">
      <alignment horizontal="right" vertical="center" shrinkToFit="1"/>
    </xf>
    <xf numFmtId="3" fontId="3" fillId="0" borderId="25" xfId="1" applyNumberFormat="1" applyFont="1" applyBorder="1" applyAlignment="1" applyProtection="1">
      <alignment horizontal="right" vertical="center" shrinkToFit="1"/>
    </xf>
    <xf numFmtId="3" fontId="3" fillId="0" borderId="50" xfId="1" applyNumberFormat="1" applyFont="1" applyBorder="1" applyAlignment="1" applyProtection="1">
      <alignment horizontal="right" vertical="center" shrinkToFit="1"/>
    </xf>
    <xf numFmtId="3" fontId="3" fillId="0" borderId="3" xfId="1" applyNumberFormat="1" applyFont="1" applyBorder="1" applyAlignment="1" applyProtection="1">
      <alignment horizontal="right" vertical="center" shrinkToFit="1"/>
    </xf>
    <xf numFmtId="3" fontId="3" fillId="0" borderId="38" xfId="1" applyNumberFormat="1" applyFont="1" applyBorder="1" applyAlignment="1" applyProtection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38" fontId="14" fillId="0" borderId="36" xfId="1" applyFont="1" applyBorder="1" applyAlignment="1" applyProtection="1">
      <alignment horizontal="right" vertical="center" shrinkToFit="1"/>
    </xf>
    <xf numFmtId="38" fontId="14" fillId="0" borderId="2" xfId="1" applyFont="1" applyBorder="1" applyAlignment="1" applyProtection="1">
      <alignment horizontal="right" vertical="center" shrinkToFit="1"/>
    </xf>
    <xf numFmtId="38" fontId="14" fillId="0" borderId="21" xfId="1" applyFont="1" applyBorder="1" applyAlignment="1" applyProtection="1">
      <alignment horizontal="right" vertical="center" shrinkToFit="1"/>
    </xf>
    <xf numFmtId="38" fontId="14" fillId="0" borderId="25" xfId="1" applyFont="1" applyBorder="1" applyAlignment="1" applyProtection="1">
      <alignment horizontal="right" vertical="center" shrinkToFit="1"/>
    </xf>
    <xf numFmtId="38" fontId="14" fillId="0" borderId="40" xfId="1" applyFont="1" applyBorder="1" applyAlignment="1" applyProtection="1">
      <alignment horizontal="right" vertical="center" shrinkToFit="1"/>
    </xf>
    <xf numFmtId="38" fontId="14" fillId="0" borderId="23" xfId="1" applyFont="1" applyBorder="1" applyAlignment="1" applyProtection="1">
      <alignment horizontal="right" vertical="center" shrinkToFit="1"/>
    </xf>
    <xf numFmtId="38" fontId="14" fillId="0" borderId="51" xfId="1" applyFont="1" applyBorder="1" applyAlignment="1" applyProtection="1">
      <alignment horizontal="right" vertical="center" shrinkToFit="1"/>
    </xf>
    <xf numFmtId="38" fontId="14" fillId="0" borderId="41" xfId="1" applyFont="1" applyBorder="1" applyAlignment="1" applyProtection="1">
      <alignment horizontal="right" vertical="center" shrinkToFit="1"/>
    </xf>
    <xf numFmtId="38" fontId="14" fillId="0" borderId="7" xfId="1" applyFont="1" applyBorder="1" applyAlignment="1" applyProtection="1">
      <alignment horizontal="right" vertical="center" shrinkToFit="1"/>
    </xf>
    <xf numFmtId="38" fontId="14" fillId="0" borderId="52" xfId="1" applyFont="1" applyBorder="1" applyAlignment="1" applyProtection="1">
      <alignment horizontal="right" vertical="center" shrinkToFit="1"/>
    </xf>
    <xf numFmtId="38" fontId="12" fillId="0" borderId="34" xfId="1" applyFont="1" applyFill="1" applyBorder="1" applyAlignment="1" applyProtection="1">
      <alignment horizontal="right" vertical="center" shrinkToFit="1"/>
    </xf>
    <xf numFmtId="38" fontId="12" fillId="0" borderId="27" xfId="1" applyFont="1" applyFill="1" applyBorder="1" applyAlignment="1" applyProtection="1">
      <alignment horizontal="right" vertical="center" shrinkToFit="1"/>
    </xf>
    <xf numFmtId="38" fontId="12" fillId="0" borderId="4" xfId="1" applyFont="1" applyFill="1" applyBorder="1" applyAlignment="1" applyProtection="1">
      <alignment horizontal="right" vertical="center" shrinkToFit="1"/>
    </xf>
    <xf numFmtId="38" fontId="12" fillId="0" borderId="0" xfId="1" applyFont="1" applyFill="1" applyBorder="1" applyAlignment="1" applyProtection="1">
      <alignment horizontal="right" vertical="center" shrinkToFit="1"/>
    </xf>
    <xf numFmtId="38" fontId="12" fillId="0" borderId="35" xfId="1" applyFont="1" applyFill="1" applyBorder="1" applyAlignment="1" applyProtection="1">
      <alignment horizontal="right" vertical="center" shrinkToFit="1"/>
    </xf>
    <xf numFmtId="38" fontId="12" fillId="0" borderId="32" xfId="1" applyFont="1" applyFill="1" applyBorder="1" applyAlignment="1" applyProtection="1">
      <alignment horizontal="right" vertical="center" shrinkToFit="1"/>
    </xf>
    <xf numFmtId="0" fontId="6" fillId="0" borderId="7" xfId="0" applyFont="1" applyBorder="1" applyAlignment="1">
      <alignment horizontal="left" vertical="center" shrinkToFit="1"/>
    </xf>
    <xf numFmtId="38" fontId="14" fillId="0" borderId="49" xfId="1" applyFont="1" applyBorder="1" applyAlignment="1" applyProtection="1">
      <alignment horizontal="right" vertical="center" shrinkToFit="1"/>
    </xf>
    <xf numFmtId="38" fontId="14" fillId="0" borderId="50" xfId="1" applyFont="1" applyBorder="1" applyAlignment="1" applyProtection="1">
      <alignment horizontal="right" vertical="center" shrinkToFit="1"/>
    </xf>
    <xf numFmtId="3" fontId="5" fillId="0" borderId="47" xfId="0" applyNumberFormat="1" applyFont="1" applyBorder="1" applyAlignment="1">
      <alignment horizontal="right" vertical="center" shrinkToFit="1"/>
    </xf>
    <xf numFmtId="3" fontId="5" fillId="0" borderId="48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3" fontId="5" fillId="0" borderId="47" xfId="1" applyNumberFormat="1" applyFont="1" applyBorder="1" applyAlignment="1" applyProtection="1">
      <alignment horizontal="right" vertical="center" shrinkToFit="1"/>
    </xf>
    <xf numFmtId="3" fontId="5" fillId="0" borderId="48" xfId="1" applyNumberFormat="1" applyFont="1" applyBorder="1" applyAlignment="1" applyProtection="1">
      <alignment horizontal="right" vertical="center" shrinkToFit="1"/>
    </xf>
    <xf numFmtId="3" fontId="5" fillId="0" borderId="45" xfId="0" applyNumberFormat="1" applyFont="1" applyBorder="1" applyAlignment="1">
      <alignment horizontal="righ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38" fontId="3" fillId="0" borderId="36" xfId="1" applyFont="1" applyBorder="1" applyAlignment="1" applyProtection="1">
      <alignment horizontal="right" vertical="center" shrinkToFit="1"/>
    </xf>
    <xf numFmtId="38" fontId="3" fillId="0" borderId="2" xfId="1" applyFont="1" applyBorder="1" applyAlignment="1" applyProtection="1">
      <alignment horizontal="right" vertical="center" shrinkToFit="1"/>
    </xf>
    <xf numFmtId="38" fontId="3" fillId="0" borderId="49" xfId="1" applyFont="1" applyBorder="1" applyAlignment="1" applyProtection="1">
      <alignment horizontal="right" vertical="center" shrinkToFit="1"/>
    </xf>
    <xf numFmtId="38" fontId="3" fillId="0" borderId="21" xfId="1" applyFont="1" applyBorder="1" applyAlignment="1" applyProtection="1">
      <alignment horizontal="right" vertical="center" shrinkToFit="1"/>
    </xf>
    <xf numFmtId="38" fontId="3" fillId="0" borderId="25" xfId="1" applyFont="1" applyBorder="1" applyAlignment="1" applyProtection="1">
      <alignment horizontal="right" vertical="center" shrinkToFit="1"/>
    </xf>
    <xf numFmtId="38" fontId="3" fillId="0" borderId="50" xfId="1" applyFont="1" applyBorder="1" applyAlignment="1" applyProtection="1">
      <alignment horizontal="right" vertical="center" shrinkToFit="1"/>
    </xf>
    <xf numFmtId="38" fontId="3" fillId="0" borderId="3" xfId="1" applyFont="1" applyBorder="1" applyAlignment="1" applyProtection="1">
      <alignment horizontal="right" vertical="center" shrinkToFit="1"/>
    </xf>
    <xf numFmtId="38" fontId="3" fillId="0" borderId="38" xfId="1" applyFont="1" applyBorder="1" applyAlignment="1" applyProtection="1">
      <alignment horizontal="righ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177" fontId="5" fillId="0" borderId="47" xfId="0" applyNumberFormat="1" applyFont="1" applyBorder="1" applyAlignment="1">
      <alignment horizontal="right" vertical="center" shrinkToFit="1"/>
    </xf>
    <xf numFmtId="177" fontId="5" fillId="0" borderId="45" xfId="0" applyNumberFormat="1" applyFont="1" applyBorder="1" applyAlignment="1">
      <alignment horizontal="right" vertical="center" shrinkToFit="1"/>
    </xf>
    <xf numFmtId="38" fontId="3" fillId="0" borderId="40" xfId="1" applyFont="1" applyBorder="1" applyAlignment="1" applyProtection="1">
      <alignment horizontal="right" vertical="center" shrinkToFit="1"/>
    </xf>
    <xf numFmtId="38" fontId="3" fillId="0" borderId="23" xfId="1" applyFont="1" applyBorder="1" applyAlignment="1" applyProtection="1">
      <alignment horizontal="right" vertical="center" shrinkToFit="1"/>
    </xf>
    <xf numFmtId="38" fontId="3" fillId="0" borderId="51" xfId="1" applyFont="1" applyBorder="1" applyAlignment="1" applyProtection="1">
      <alignment horizontal="right" vertical="center" shrinkToFit="1"/>
    </xf>
    <xf numFmtId="38" fontId="3" fillId="0" borderId="41" xfId="1" applyFont="1" applyBorder="1" applyAlignment="1" applyProtection="1">
      <alignment horizontal="right" vertical="center" shrinkToFit="1"/>
    </xf>
    <xf numFmtId="38" fontId="3" fillId="0" borderId="7" xfId="1" applyFont="1" applyBorder="1" applyAlignment="1" applyProtection="1">
      <alignment horizontal="right" vertical="center" shrinkToFit="1"/>
    </xf>
    <xf numFmtId="38" fontId="3" fillId="0" borderId="52" xfId="1" applyFont="1" applyBorder="1" applyAlignment="1" applyProtection="1">
      <alignment horizontal="right" vertical="center" shrinkToFit="1"/>
    </xf>
    <xf numFmtId="38" fontId="3" fillId="0" borderId="24" xfId="1" applyFont="1" applyBorder="1" applyAlignment="1" applyProtection="1">
      <alignment horizontal="right" vertical="center" shrinkToFit="1"/>
    </xf>
    <xf numFmtId="38" fontId="3" fillId="0" borderId="8" xfId="1" applyFont="1" applyBorder="1" applyAlignment="1" applyProtection="1">
      <alignment horizontal="right" vertical="center" shrinkToFit="1"/>
    </xf>
    <xf numFmtId="3" fontId="14" fillId="0" borderId="40" xfId="1" applyNumberFormat="1" applyFont="1" applyBorder="1" applyAlignment="1" applyProtection="1">
      <alignment horizontal="right" vertical="center" shrinkToFit="1"/>
    </xf>
    <xf numFmtId="3" fontId="14" fillId="0" borderId="23" xfId="1" applyNumberFormat="1" applyFont="1" applyBorder="1" applyAlignment="1" applyProtection="1">
      <alignment horizontal="right" vertical="center" shrinkToFit="1"/>
    </xf>
    <xf numFmtId="3" fontId="14" fillId="0" borderId="51" xfId="1" applyNumberFormat="1" applyFont="1" applyBorder="1" applyAlignment="1" applyProtection="1">
      <alignment horizontal="right" vertical="center" shrinkToFit="1"/>
    </xf>
    <xf numFmtId="3" fontId="14" fillId="0" borderId="41" xfId="1" applyNumberFormat="1" applyFont="1" applyBorder="1" applyAlignment="1" applyProtection="1">
      <alignment horizontal="right" vertical="center" shrinkToFit="1"/>
    </xf>
    <xf numFmtId="3" fontId="14" fillId="0" borderId="7" xfId="1" applyNumberFormat="1" applyFont="1" applyBorder="1" applyAlignment="1" applyProtection="1">
      <alignment horizontal="right" vertical="center" shrinkToFit="1"/>
    </xf>
    <xf numFmtId="3" fontId="14" fillId="0" borderId="52" xfId="1" applyNumberFormat="1" applyFont="1" applyBorder="1" applyAlignment="1" applyProtection="1">
      <alignment horizontal="right" vertical="center" shrinkToFit="1"/>
    </xf>
    <xf numFmtId="3" fontId="14" fillId="0" borderId="36" xfId="1" applyNumberFormat="1" applyFont="1" applyBorder="1" applyAlignment="1" applyProtection="1">
      <alignment horizontal="right" vertical="center" shrinkToFit="1"/>
    </xf>
    <xf numFmtId="3" fontId="14" fillId="0" borderId="2" xfId="1" applyNumberFormat="1" applyFont="1" applyBorder="1" applyAlignment="1" applyProtection="1">
      <alignment horizontal="right" vertical="center" shrinkToFit="1"/>
    </xf>
    <xf numFmtId="3" fontId="14" fillId="0" borderId="49" xfId="1" applyNumberFormat="1" applyFont="1" applyBorder="1" applyAlignment="1" applyProtection="1">
      <alignment horizontal="right" vertical="center" shrinkToFit="1"/>
    </xf>
    <xf numFmtId="3" fontId="14" fillId="0" borderId="21" xfId="1" applyNumberFormat="1" applyFont="1" applyBorder="1" applyAlignment="1" applyProtection="1">
      <alignment horizontal="right" vertical="center" shrinkToFit="1"/>
    </xf>
    <xf numFmtId="3" fontId="14" fillId="0" borderId="25" xfId="1" applyNumberFormat="1" applyFont="1" applyBorder="1" applyAlignment="1" applyProtection="1">
      <alignment horizontal="right" vertical="center" shrinkToFit="1"/>
    </xf>
    <xf numFmtId="3" fontId="14" fillId="0" borderId="50" xfId="1" applyNumberFormat="1" applyFont="1" applyBorder="1" applyAlignment="1" applyProtection="1">
      <alignment horizontal="right" vertical="center" shrinkToFit="1"/>
    </xf>
    <xf numFmtId="0" fontId="9" fillId="0" borderId="59" xfId="0" applyFont="1" applyBorder="1" applyAlignment="1">
      <alignment horizontal="center" shrinkToFit="1"/>
    </xf>
    <xf numFmtId="0" fontId="3" fillId="0" borderId="59" xfId="0" applyFont="1" applyBorder="1" applyAlignment="1">
      <alignment horizontal="center" vertical="center" shrinkToFit="1"/>
    </xf>
    <xf numFmtId="0" fontId="24" fillId="0" borderId="0" xfId="2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 shrinkToFit="1"/>
    </xf>
    <xf numFmtId="49" fontId="22" fillId="0" borderId="0" xfId="2" applyNumberFormat="1" applyFont="1" applyAlignment="1">
      <alignment horizontal="right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6" fillId="0" borderId="0" xfId="2" applyFont="1" applyAlignment="1">
      <alignment horizontal="left" vertical="center"/>
    </xf>
    <xf numFmtId="49" fontId="22" fillId="0" borderId="0" xfId="2" applyNumberFormat="1" applyFont="1" applyAlignment="1">
      <alignment horizontal="right" vertical="center"/>
    </xf>
    <xf numFmtId="49" fontId="22" fillId="0" borderId="0" xfId="2" applyNumberFormat="1" applyFont="1" applyAlignment="1">
      <alignment horizontal="left" vertical="center"/>
    </xf>
    <xf numFmtId="38" fontId="5" fillId="2" borderId="10" xfId="1" applyFont="1" applyFill="1" applyBorder="1" applyAlignment="1" applyProtection="1">
      <alignment horizontal="right" vertical="center" shrinkToFit="1"/>
      <protection locked="0"/>
    </xf>
    <xf numFmtId="38" fontId="5" fillId="0" borderId="10" xfId="1" applyFont="1" applyFill="1" applyBorder="1" applyAlignment="1">
      <alignment horizontal="right" vertical="center" shrinkToFit="1"/>
    </xf>
    <xf numFmtId="0" fontId="5" fillId="2" borderId="18" xfId="0" applyFont="1" applyFill="1" applyBorder="1" applyAlignment="1" applyProtection="1">
      <alignment horizontal="left" vertical="center" shrinkToFit="1"/>
      <protection locked="0"/>
    </xf>
    <xf numFmtId="0" fontId="5" fillId="2" borderId="20" xfId="0" applyFont="1" applyFill="1" applyBorder="1" applyAlignment="1" applyProtection="1">
      <alignment horizontal="left" vertical="center" shrinkToFit="1"/>
      <protection locked="0"/>
    </xf>
    <xf numFmtId="38" fontId="5" fillId="2" borderId="15" xfId="1" applyFont="1" applyFill="1" applyBorder="1" applyAlignment="1" applyProtection="1">
      <alignment horizontal="right" vertical="center" shrinkToFit="1"/>
      <protection locked="0"/>
    </xf>
    <xf numFmtId="38" fontId="5" fillId="0" borderId="15" xfId="1" applyFont="1" applyFill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38" fontId="5" fillId="2" borderId="44" xfId="1" applyFont="1" applyFill="1" applyBorder="1" applyAlignment="1" applyProtection="1">
      <alignment horizontal="right" vertical="center" shrinkToFit="1"/>
      <protection locked="0"/>
    </xf>
    <xf numFmtId="38" fontId="5" fillId="2" borderId="48" xfId="1" applyFont="1" applyFill="1" applyBorder="1" applyAlignment="1" applyProtection="1">
      <alignment horizontal="right" vertical="center" shrinkToFit="1"/>
      <protection locked="0"/>
    </xf>
    <xf numFmtId="38" fontId="5" fillId="0" borderId="42" xfId="1" applyFont="1" applyFill="1" applyBorder="1" applyAlignment="1">
      <alignment horizontal="right" vertical="center" shrinkToFit="1"/>
    </xf>
    <xf numFmtId="0" fontId="5" fillId="2" borderId="48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65" xfId="0" applyFont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3" fontId="5" fillId="0" borderId="44" xfId="1" applyNumberFormat="1" applyFont="1" applyFill="1" applyBorder="1" applyAlignment="1" applyProtection="1">
      <alignment horizontal="right" vertical="center" shrinkToFit="1"/>
    </xf>
    <xf numFmtId="3" fontId="5" fillId="0" borderId="46" xfId="1" applyNumberFormat="1" applyFont="1" applyFill="1" applyBorder="1" applyAlignment="1" applyProtection="1">
      <alignment horizontal="right" vertical="center" shrinkToFit="1"/>
    </xf>
    <xf numFmtId="3" fontId="5" fillId="0" borderId="37" xfId="1" applyNumberFormat="1" applyFont="1" applyFill="1" applyBorder="1" applyAlignment="1" applyProtection="1">
      <alignment horizontal="right" vertical="center" shrinkToFit="1"/>
    </xf>
    <xf numFmtId="3" fontId="5" fillId="0" borderId="68" xfId="1" applyNumberFormat="1" applyFont="1" applyFill="1" applyBorder="1" applyAlignment="1" applyProtection="1">
      <alignment horizontal="right" vertical="center" shrinkToFit="1"/>
    </xf>
    <xf numFmtId="3" fontId="5" fillId="0" borderId="69" xfId="1" applyNumberFormat="1" applyFont="1" applyFill="1" applyBorder="1" applyAlignment="1" applyProtection="1">
      <alignment horizontal="right" vertical="center" shrinkToFit="1"/>
    </xf>
    <xf numFmtId="3" fontId="5" fillId="0" borderId="70" xfId="1" applyNumberFormat="1" applyFont="1" applyFill="1" applyBorder="1" applyAlignment="1" applyProtection="1">
      <alignment horizontal="right" vertical="center" shrinkToFit="1"/>
    </xf>
    <xf numFmtId="3" fontId="5" fillId="0" borderId="71" xfId="1" applyNumberFormat="1" applyFont="1" applyFill="1" applyBorder="1" applyAlignment="1" applyProtection="1">
      <alignment horizontal="right" vertical="center" shrinkToFit="1"/>
    </xf>
    <xf numFmtId="3" fontId="5" fillId="0" borderId="72" xfId="1" applyNumberFormat="1" applyFont="1" applyFill="1" applyBorder="1" applyAlignment="1" applyProtection="1">
      <alignment horizontal="right" vertical="center" shrinkToFit="1"/>
    </xf>
    <xf numFmtId="3" fontId="5" fillId="0" borderId="73" xfId="1" applyNumberFormat="1" applyFont="1" applyFill="1" applyBorder="1" applyAlignment="1" applyProtection="1">
      <alignment horizontal="right" vertical="center" shrinkToFit="1"/>
    </xf>
    <xf numFmtId="0" fontId="5" fillId="0" borderId="49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2" borderId="74" xfId="0" applyFont="1" applyFill="1" applyBorder="1" applyAlignment="1" applyProtection="1">
      <alignment horizontal="center" vertical="center" shrinkToFit="1"/>
      <protection locked="0"/>
    </xf>
    <xf numFmtId="0" fontId="5" fillId="2" borderId="79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Border="1" applyAlignment="1">
      <alignment horizontal="center" vertical="center" shrinkToFit="1"/>
    </xf>
    <xf numFmtId="0" fontId="5" fillId="2" borderId="76" xfId="0" applyFont="1" applyFill="1" applyBorder="1" applyAlignment="1" applyProtection="1">
      <alignment horizontal="left" vertical="center" shrinkToFit="1"/>
      <protection locked="0"/>
    </xf>
    <xf numFmtId="0" fontId="5" fillId="2" borderId="77" xfId="0" applyFont="1" applyFill="1" applyBorder="1" applyAlignment="1" applyProtection="1">
      <alignment horizontal="left" vertical="center" shrinkToFit="1"/>
      <protection locked="0"/>
    </xf>
    <xf numFmtId="0" fontId="5" fillId="2" borderId="78" xfId="0" applyFont="1" applyFill="1" applyBorder="1" applyAlignment="1" applyProtection="1">
      <alignment horizontal="left" vertical="center" shrinkToFit="1"/>
      <protection locked="0"/>
    </xf>
    <xf numFmtId="0" fontId="5" fillId="2" borderId="80" xfId="0" applyFont="1" applyFill="1" applyBorder="1" applyAlignment="1" applyProtection="1">
      <alignment horizontal="left" vertical="center" shrinkToFit="1"/>
      <protection locked="0"/>
    </xf>
    <xf numFmtId="0" fontId="5" fillId="2" borderId="81" xfId="0" applyFont="1" applyFill="1" applyBorder="1" applyAlignment="1" applyProtection="1">
      <alignment horizontal="left" vertical="center" shrinkToFit="1"/>
      <protection locked="0"/>
    </xf>
    <xf numFmtId="0" fontId="5" fillId="2" borderId="82" xfId="0" applyFont="1" applyFill="1" applyBorder="1" applyAlignment="1" applyProtection="1">
      <alignment horizontal="left" vertical="center" shrinkToFit="1"/>
      <protection locked="0"/>
    </xf>
    <xf numFmtId="177" fontId="5" fillId="2" borderId="75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832D7172-166C-4799-97C4-2C9F195F37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9</xdr:row>
      <xdr:rowOff>53339</xdr:rowOff>
    </xdr:from>
    <xdr:to>
      <xdr:col>8</xdr:col>
      <xdr:colOff>73153</xdr:colOff>
      <xdr:row>11</xdr:row>
      <xdr:rowOff>90299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3761DC4-81E3-49BB-8C55-91AAEA5A087B}"/>
            </a:ext>
          </a:extLst>
        </xdr:cNvPr>
        <xdr:cNvSpPr>
          <a:spLocks noChangeAspect="1"/>
        </xdr:cNvSpPr>
      </xdr:nvSpPr>
      <xdr:spPr>
        <a:xfrm>
          <a:off x="950593" y="1150619"/>
          <a:ext cx="280800" cy="2808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DCCD1B7-3B09-D2E6-60A5-7B3538552B12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EEE3B64-1225-4DF4-A8D5-ABB90B2F538C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9</xdr:row>
      <xdr:rowOff>53339</xdr:rowOff>
    </xdr:from>
    <xdr:to>
      <xdr:col>8</xdr:col>
      <xdr:colOff>73153</xdr:colOff>
      <xdr:row>11</xdr:row>
      <xdr:rowOff>90299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7174CE7-40FA-49FB-A984-204135239194}"/>
            </a:ext>
          </a:extLst>
        </xdr:cNvPr>
        <xdr:cNvSpPr>
          <a:spLocks/>
        </xdr:cNvSpPr>
      </xdr:nvSpPr>
      <xdr:spPr>
        <a:xfrm>
          <a:off x="859153" y="1219199"/>
          <a:ext cx="250320" cy="29604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588FB6F-61AD-47B4-BDD8-97F61C3329CC}"/>
            </a:ext>
          </a:extLst>
        </xdr:cNvPr>
        <xdr:cNvCxnSpPr/>
      </xdr:nvCxnSpPr>
      <xdr:spPr>
        <a:xfrm>
          <a:off x="1223645" y="1360482"/>
          <a:ext cx="16476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BFBF0A1F-CBED-4D0B-BE01-DE38A4157299}"/>
            </a:ext>
          </a:extLst>
        </xdr:cNvPr>
        <xdr:cNvCxnSpPr/>
      </xdr:nvCxnSpPr>
      <xdr:spPr>
        <a:xfrm>
          <a:off x="1871345" y="1360482"/>
          <a:ext cx="16476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18</xdr:row>
      <xdr:rowOff>53339</xdr:rowOff>
    </xdr:from>
    <xdr:to>
      <xdr:col>8</xdr:col>
      <xdr:colOff>73153</xdr:colOff>
      <xdr:row>20</xdr:row>
      <xdr:rowOff>90299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DFB377D-65E0-47A1-BAB1-95D4D3E6F666}"/>
            </a:ext>
          </a:extLst>
        </xdr:cNvPr>
        <xdr:cNvSpPr>
          <a:spLocks/>
        </xdr:cNvSpPr>
      </xdr:nvSpPr>
      <xdr:spPr>
        <a:xfrm>
          <a:off x="950593" y="2247899"/>
          <a:ext cx="280800" cy="2808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19</xdr:row>
      <xdr:rowOff>65082</xdr:rowOff>
    </xdr:from>
    <xdr:to>
      <xdr:col>10</xdr:col>
      <xdr:colOff>93005</xdr:colOff>
      <xdr:row>19</xdr:row>
      <xdr:rowOff>65082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6B329E4-DC08-4515-98B5-2F57661D9D70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19</xdr:row>
      <xdr:rowOff>65082</xdr:rowOff>
    </xdr:from>
    <xdr:to>
      <xdr:col>15</xdr:col>
      <xdr:colOff>93005</xdr:colOff>
      <xdr:row>19</xdr:row>
      <xdr:rowOff>65082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EBCE97D-9972-4066-969E-E0014020E35F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81913</xdr:colOff>
      <xdr:row>9</xdr:row>
      <xdr:rowOff>53339</xdr:rowOff>
    </xdr:from>
    <xdr:to>
      <xdr:col>8</xdr:col>
      <xdr:colOff>73153</xdr:colOff>
      <xdr:row>11</xdr:row>
      <xdr:rowOff>90299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44EC6F4-C140-41B6-AF45-CB3F9ADCFBE7}"/>
            </a:ext>
          </a:extLst>
        </xdr:cNvPr>
        <xdr:cNvSpPr>
          <a:spLocks noChangeAspect="1"/>
        </xdr:cNvSpPr>
      </xdr:nvSpPr>
      <xdr:spPr>
        <a:xfrm>
          <a:off x="939163" y="1167764"/>
          <a:ext cx="276990" cy="28461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57785</xdr:colOff>
      <xdr:row>10</xdr:row>
      <xdr:rowOff>65082</xdr:rowOff>
    </xdr:from>
    <xdr:to>
      <xdr:col>10</xdr:col>
      <xdr:colOff>93005</xdr:colOff>
      <xdr:row>10</xdr:row>
      <xdr:rowOff>65082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AA2131C-373C-4EE9-BBE9-93BC90DA51F4}"/>
            </a:ext>
          </a:extLst>
        </xdr:cNvPr>
        <xdr:cNvCxnSpPr/>
      </xdr:nvCxnSpPr>
      <xdr:spPr>
        <a:xfrm>
          <a:off x="1343660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57785</xdr:colOff>
      <xdr:row>10</xdr:row>
      <xdr:rowOff>65082</xdr:rowOff>
    </xdr:from>
    <xdr:to>
      <xdr:col>15</xdr:col>
      <xdr:colOff>93005</xdr:colOff>
      <xdr:row>10</xdr:row>
      <xdr:rowOff>65082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F46D51B-F200-42DF-BF61-0743D4CFC9D8}"/>
            </a:ext>
          </a:extLst>
        </xdr:cNvPr>
        <xdr:cNvCxnSpPr/>
      </xdr:nvCxnSpPr>
      <xdr:spPr>
        <a:xfrm>
          <a:off x="2058035" y="1303332"/>
          <a:ext cx="178095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103188</xdr:colOff>
      <xdr:row>3</xdr:row>
      <xdr:rowOff>95250</xdr:rowOff>
    </xdr:from>
    <xdr:to>
      <xdr:col>44</xdr:col>
      <xdr:colOff>103188</xdr:colOff>
      <xdr:row>5</xdr:row>
      <xdr:rowOff>119063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80F2D65-E1C2-59A3-C3CC-B1D2FE26091B}"/>
            </a:ext>
          </a:extLst>
        </xdr:cNvPr>
        <xdr:cNvGrpSpPr/>
      </xdr:nvGrpSpPr>
      <xdr:grpSpPr>
        <a:xfrm>
          <a:off x="4768533" y="491490"/>
          <a:ext cx="1200150" cy="296228"/>
          <a:chOff x="5103813" y="476250"/>
          <a:chExt cx="1285875" cy="277813"/>
        </a:xfrm>
      </xdr:grpSpPr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A3D0F132-742E-B220-994E-4D9B9DD7C1E6}"/>
              </a:ext>
            </a:extLst>
          </xdr:cNvPr>
          <xdr:cNvCxnSpPr/>
        </xdr:nvCxnSpPr>
        <xdr:spPr>
          <a:xfrm flipH="1">
            <a:off x="5103813" y="611188"/>
            <a:ext cx="108000" cy="142875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45E4D511-BD15-F7EB-50E5-6387D5F66B8C}"/>
              </a:ext>
            </a:extLst>
          </xdr:cNvPr>
          <xdr:cNvSpPr txBox="1"/>
        </xdr:nvSpPr>
        <xdr:spPr>
          <a:xfrm>
            <a:off x="5159375" y="476250"/>
            <a:ext cx="1230313" cy="246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西暦で入力</a:t>
            </a:r>
          </a:p>
        </xdr:txBody>
      </xdr:sp>
    </xdr:grpSp>
    <xdr:clientData/>
  </xdr:twoCellAnchor>
  <xdr:twoCellAnchor>
    <xdr:from>
      <xdr:col>44</xdr:col>
      <xdr:colOff>79375</xdr:colOff>
      <xdr:row>39</xdr:row>
      <xdr:rowOff>71433</xdr:rowOff>
    </xdr:from>
    <xdr:to>
      <xdr:col>45</xdr:col>
      <xdr:colOff>44500</xdr:colOff>
      <xdr:row>40</xdr:row>
      <xdr:rowOff>88433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F4A76EB1-4205-C89E-FEA7-F3FDD487F22C}"/>
            </a:ext>
          </a:extLst>
        </xdr:cNvPr>
        <xdr:cNvCxnSpPr/>
      </xdr:nvCxnSpPr>
      <xdr:spPr>
        <a:xfrm flipV="1">
          <a:off x="6365875" y="4770433"/>
          <a:ext cx="108000" cy="1440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126998</xdr:colOff>
      <xdr:row>40</xdr:row>
      <xdr:rowOff>71438</xdr:rowOff>
    </xdr:from>
    <xdr:to>
      <xdr:col>49</xdr:col>
      <xdr:colOff>126998</xdr:colOff>
      <xdr:row>42</xdr:row>
      <xdr:rowOff>63500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63752F6-3686-1AB5-7736-A4F2B60F34A4}"/>
            </a:ext>
          </a:extLst>
        </xdr:cNvPr>
        <xdr:cNvSpPr txBox="1"/>
      </xdr:nvSpPr>
      <xdr:spPr>
        <a:xfrm>
          <a:off x="5413373" y="4897438"/>
          <a:ext cx="1714500" cy="246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8%</a:t>
          </a:r>
          <a:r>
            <a:rPr kumimoji="1" lang="ja-JP" altLang="en-US" sz="1100" b="1">
              <a:solidFill>
                <a:srgbClr val="FF0000"/>
              </a:solidFill>
            </a:rPr>
            <a:t>対象消費税の場合</a:t>
          </a:r>
        </a:p>
      </xdr:txBody>
    </xdr:sp>
    <xdr:clientData/>
  </xdr:twoCellAnchor>
  <xdr:twoCellAnchor>
    <xdr:from>
      <xdr:col>16</xdr:col>
      <xdr:colOff>95251</xdr:colOff>
      <xdr:row>3</xdr:row>
      <xdr:rowOff>119063</xdr:rowOff>
    </xdr:from>
    <xdr:to>
      <xdr:col>35</xdr:col>
      <xdr:colOff>55564</xdr:colOff>
      <xdr:row>5</xdr:row>
      <xdr:rowOff>47625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1CFA411-B8B7-4299-A18C-52F21AAA3AE4}"/>
            </a:ext>
          </a:extLst>
        </xdr:cNvPr>
        <xdr:cNvSpPr txBox="1"/>
      </xdr:nvSpPr>
      <xdr:spPr>
        <a:xfrm>
          <a:off x="2381251" y="500063"/>
          <a:ext cx="2674938" cy="182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青色の塗りつぶしセルに入力</a:t>
          </a:r>
        </a:p>
      </xdr:txBody>
    </xdr:sp>
    <xdr:clientData/>
  </xdr:twoCellAnchor>
  <xdr:twoCellAnchor>
    <xdr:from>
      <xdr:col>17</xdr:col>
      <xdr:colOff>111125</xdr:colOff>
      <xdr:row>6</xdr:row>
      <xdr:rowOff>95253</xdr:rowOff>
    </xdr:from>
    <xdr:to>
      <xdr:col>31</xdr:col>
      <xdr:colOff>119063</xdr:colOff>
      <xdr:row>8</xdr:row>
      <xdr:rowOff>119066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CA45A6E-3D68-49C1-AB33-1415FE01D7C6}"/>
            </a:ext>
          </a:extLst>
        </xdr:cNvPr>
        <xdr:cNvGrpSpPr/>
      </xdr:nvGrpSpPr>
      <xdr:grpSpPr>
        <a:xfrm>
          <a:off x="2378075" y="891543"/>
          <a:ext cx="1876743" cy="296228"/>
          <a:chOff x="5103813" y="476250"/>
          <a:chExt cx="1285875" cy="277813"/>
        </a:xfrm>
      </xdr:grpSpPr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6B20B5CA-2673-D7E4-F6AF-DF0CA048726B}"/>
              </a:ext>
            </a:extLst>
          </xdr:cNvPr>
          <xdr:cNvCxnSpPr/>
        </xdr:nvCxnSpPr>
        <xdr:spPr>
          <a:xfrm flipH="1">
            <a:off x="5103813" y="611188"/>
            <a:ext cx="108000" cy="142875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2EDB6933-3061-9653-C991-80686EE7B962}"/>
              </a:ext>
            </a:extLst>
          </xdr:cNvPr>
          <xdr:cNvSpPr txBox="1"/>
        </xdr:nvSpPr>
        <xdr:spPr>
          <a:xfrm>
            <a:off x="5159375" y="476250"/>
            <a:ext cx="1230313" cy="2460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 </a:t>
            </a:r>
            <a:r>
              <a:rPr kumimoji="1" lang="en-US" altLang="ja-JP" sz="1100" b="1">
                <a:solidFill>
                  <a:srgbClr val="FF0000"/>
                </a:solidFill>
              </a:rPr>
              <a:t>1</a:t>
            </a:r>
            <a:r>
              <a:rPr kumimoji="1" lang="ja-JP" altLang="en-US" sz="1100" b="1">
                <a:solidFill>
                  <a:srgbClr val="FF0000"/>
                </a:solidFill>
              </a:rPr>
              <a:t>と入力すると</a:t>
            </a:r>
            <a:r>
              <a:rPr kumimoji="1" lang="en-US" altLang="ja-JP" sz="1100" b="1">
                <a:solidFill>
                  <a:srgbClr val="FF0000"/>
                </a:solidFill>
              </a:rPr>
              <a:t>001</a:t>
            </a:r>
            <a:r>
              <a:rPr kumimoji="1" lang="ja-JP" altLang="en-US" sz="1100" b="1">
                <a:solidFill>
                  <a:srgbClr val="FF0000"/>
                </a:solidFill>
              </a:rPr>
              <a:t>と表示</a:t>
            </a:r>
          </a:p>
        </xdr:txBody>
      </xdr:sp>
    </xdr:grpSp>
    <xdr:clientData/>
  </xdr:twoCellAnchor>
  <xdr:twoCellAnchor>
    <xdr:from>
      <xdr:col>29</xdr:col>
      <xdr:colOff>71438</xdr:colOff>
      <xdr:row>23</xdr:row>
      <xdr:rowOff>23815</xdr:rowOff>
    </xdr:from>
    <xdr:to>
      <xdr:col>49</xdr:col>
      <xdr:colOff>47627</xdr:colOff>
      <xdr:row>26</xdr:row>
      <xdr:rowOff>15873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89E8BE31-F58F-48A3-A760-4538C1137BE8}"/>
            </a:ext>
          </a:extLst>
        </xdr:cNvPr>
        <xdr:cNvGrpSpPr/>
      </xdr:nvGrpSpPr>
      <xdr:grpSpPr>
        <a:xfrm>
          <a:off x="3936683" y="3087055"/>
          <a:ext cx="2646999" cy="399728"/>
          <a:chOff x="4214811" y="2690819"/>
          <a:chExt cx="2833689" cy="373058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EB612055-CEEF-11AB-F588-A45570373116}"/>
              </a:ext>
            </a:extLst>
          </xdr:cNvPr>
          <xdr:cNvSpPr txBox="1"/>
        </xdr:nvSpPr>
        <xdr:spPr>
          <a:xfrm>
            <a:off x="4214811" y="2833693"/>
            <a:ext cx="2833689" cy="230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適格請求書発行事業者登録番号を入力</a:t>
            </a:r>
          </a:p>
        </xdr:txBody>
      </xdr:sp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7EE7F2C3-34CB-5727-5298-D1D839113443}"/>
              </a:ext>
            </a:extLst>
          </xdr:cNvPr>
          <xdr:cNvCxnSpPr/>
        </xdr:nvCxnSpPr>
        <xdr:spPr>
          <a:xfrm flipV="1">
            <a:off x="4452918" y="2690819"/>
            <a:ext cx="108000" cy="144000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15875</xdr:colOff>
      <xdr:row>88</xdr:row>
      <xdr:rowOff>7935</xdr:rowOff>
    </xdr:from>
    <xdr:to>
      <xdr:col>44</xdr:col>
      <xdr:colOff>134938</xdr:colOff>
      <xdr:row>95</xdr:row>
      <xdr:rowOff>7937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0AC9B0-09C9-4E65-A082-D4D11DBBC12B}"/>
            </a:ext>
          </a:extLst>
        </xdr:cNvPr>
        <xdr:cNvSpPr txBox="1"/>
      </xdr:nvSpPr>
      <xdr:spPr>
        <a:xfrm>
          <a:off x="301625" y="10929935"/>
          <a:ext cx="6119813" cy="889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ページ以降</a:t>
          </a:r>
          <a:r>
            <a:rPr kumimoji="1" lang="en-US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入力される場合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endParaRPr lang="ja-JP" altLang="ja-JP" sz="1100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上記□のいずれか入力して頂くと印刷ページが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自動で</a:t>
          </a:r>
          <a:r>
            <a:rPr kumimoji="1" lang="ja-JP" altLang="en-US" sz="1100" b="1">
              <a:solidFill>
                <a:srgbClr val="FF0000"/>
              </a:solidFill>
            </a:rPr>
            <a:t>増えます。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0070C0"/>
              </a:solidFill>
            </a:rPr>
            <a:t>同様に前頁からの繰越金も自動で表示されます。</a:t>
          </a:r>
          <a:endParaRPr kumimoji="1" lang="ja-JP" altLang="en-US" sz="1150" b="1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C7739-059B-4375-9DDA-21C6129C99F3}">
  <sheetPr>
    <tabColor rgb="FFFFC000"/>
  </sheetPr>
  <dimension ref="A1:AZ364"/>
  <sheetViews>
    <sheetView showGridLines="0" showRowColHeaders="0" showZeros="0" view="pageBreakPreview" zoomScaleNormal="120" zoomScaleSheetLayoutView="100" workbookViewId="0">
      <selection activeCell="A85" sqref="A85:B86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x14ac:dyDescent="0.2"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52" s="3" customFormat="1" ht="10.35" customHeight="1" x14ac:dyDescent="0.2">
      <c r="H2" s="19"/>
      <c r="I2" s="19"/>
      <c r="J2" s="19"/>
      <c r="K2" s="19"/>
      <c r="L2" s="19"/>
      <c r="M2" s="19"/>
      <c r="N2" s="19"/>
      <c r="O2" s="271" t="s">
        <v>85</v>
      </c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19"/>
      <c r="AJ2" s="19"/>
      <c r="AK2" s="19"/>
      <c r="AL2" s="19"/>
      <c r="AM2" s="19"/>
      <c r="AN2" s="19"/>
      <c r="AO2" s="19"/>
      <c r="AP2" s="19"/>
    </row>
    <row r="3" spans="1:52" s="3" customFormat="1" ht="10.35" customHeight="1" x14ac:dyDescent="0.2">
      <c r="G3" s="19"/>
      <c r="H3" s="19"/>
      <c r="I3" s="19"/>
      <c r="J3" s="19"/>
      <c r="K3" s="19"/>
      <c r="L3" s="19"/>
      <c r="M3" s="19"/>
      <c r="N3" s="19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19"/>
      <c r="AJ3" s="19"/>
      <c r="AK3" s="19"/>
      <c r="AL3" s="19"/>
      <c r="AM3" s="19"/>
      <c r="AN3" s="19"/>
      <c r="AO3" s="19"/>
      <c r="AP3" s="19"/>
      <c r="AR3" s="126" t="s">
        <v>7</v>
      </c>
      <c r="AS3" s="126"/>
      <c r="AT3" s="126"/>
      <c r="AU3" s="126"/>
      <c r="AV3" s="126"/>
    </row>
    <row r="4" spans="1:52" s="3" customFormat="1" ht="10.35" customHeight="1" x14ac:dyDescent="0.2">
      <c r="G4" s="19"/>
      <c r="H4" s="19"/>
      <c r="I4" s="19"/>
      <c r="J4" s="19"/>
      <c r="K4" s="19"/>
      <c r="L4" s="19"/>
      <c r="M4" s="19"/>
      <c r="N4" s="19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19"/>
      <c r="AJ4" s="19"/>
      <c r="AK4" s="19"/>
      <c r="AL4" s="19"/>
      <c r="AM4" s="19"/>
      <c r="AN4" s="19"/>
      <c r="AO4" s="19"/>
      <c r="AP4" s="19"/>
      <c r="AR4" s="126"/>
      <c r="AS4" s="126"/>
      <c r="AT4" s="126"/>
      <c r="AU4" s="126"/>
      <c r="AV4" s="126"/>
    </row>
    <row r="5" spans="1:52" s="3" customFormat="1" ht="10.35" customHeight="1" x14ac:dyDescent="0.2">
      <c r="G5" s="19"/>
      <c r="H5" s="19"/>
      <c r="I5" s="19"/>
      <c r="J5" s="19"/>
      <c r="K5" s="19"/>
      <c r="L5" s="19"/>
      <c r="M5" s="19"/>
      <c r="N5" s="1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9"/>
      <c r="AJ5" s="19"/>
      <c r="AK5" s="19"/>
      <c r="AL5" s="19"/>
      <c r="AM5" s="19"/>
      <c r="AN5" s="19"/>
      <c r="AO5" s="19"/>
      <c r="AP5" s="19"/>
      <c r="AR5" s="8"/>
      <c r="AS5" s="8"/>
      <c r="AT5" s="8"/>
      <c r="AU5" s="8"/>
      <c r="AV5" s="8"/>
    </row>
    <row r="6" spans="1:52" s="3" customFormat="1" ht="10.35" customHeight="1" x14ac:dyDescent="0.2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</row>
    <row r="7" spans="1:52" s="3" customFormat="1" ht="10.35" customHeight="1" x14ac:dyDescent="0.2">
      <c r="A7" s="237" t="s">
        <v>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7"/>
      <c r="AB7" s="7"/>
      <c r="AC7" s="7"/>
      <c r="AD7" s="7"/>
      <c r="AE7" s="7"/>
      <c r="AF7" s="7"/>
      <c r="AG7" s="7"/>
      <c r="AI7" s="124"/>
      <c r="AJ7" s="124"/>
      <c r="AK7" s="124"/>
      <c r="AL7" s="124"/>
      <c r="AM7" s="248" t="s">
        <v>9</v>
      </c>
      <c r="AN7" s="248"/>
      <c r="AO7" s="124"/>
      <c r="AP7" s="124"/>
      <c r="AQ7" s="248" t="s">
        <v>0</v>
      </c>
      <c r="AR7" s="248"/>
      <c r="AS7" s="124"/>
      <c r="AT7" s="124"/>
      <c r="AU7" s="248" t="s">
        <v>1</v>
      </c>
      <c r="AV7" s="248"/>
      <c r="AZ7" s="6"/>
    </row>
    <row r="8" spans="1:52" s="3" customFormat="1" ht="10.35" customHeight="1" x14ac:dyDescent="0.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I8" s="125"/>
      <c r="AJ8" s="125"/>
      <c r="AK8" s="125"/>
      <c r="AL8" s="125"/>
      <c r="AM8" s="249"/>
      <c r="AN8" s="249"/>
      <c r="AO8" s="125"/>
      <c r="AP8" s="125"/>
      <c r="AQ8" s="249"/>
      <c r="AR8" s="249"/>
      <c r="AS8" s="125"/>
      <c r="AT8" s="125"/>
      <c r="AU8" s="249"/>
      <c r="AV8" s="249"/>
      <c r="AZ8" s="6"/>
    </row>
    <row r="9" spans="1:52" s="3" customFormat="1" ht="10.3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AI9" s="9"/>
      <c r="AJ9" s="9"/>
      <c r="AK9" s="9"/>
      <c r="AL9" s="9"/>
      <c r="AM9" s="7"/>
      <c r="AN9" s="7"/>
      <c r="AO9" s="9"/>
      <c r="AP9" s="9"/>
      <c r="AQ9" s="7"/>
      <c r="AR9" s="7"/>
      <c r="AS9" s="9"/>
      <c r="AT9" s="9"/>
      <c r="AU9" s="9"/>
      <c r="AV9" s="9"/>
    </row>
    <row r="10" spans="1:52" s="3" customFormat="1" ht="10.35" customHeight="1" x14ac:dyDescent="0.2">
      <c r="A10" s="277" t="s">
        <v>10</v>
      </c>
      <c r="B10" s="278"/>
      <c r="C10" s="278"/>
      <c r="D10" s="278"/>
      <c r="E10" s="278"/>
      <c r="F10" s="278"/>
      <c r="G10" s="219"/>
      <c r="H10" s="219"/>
      <c r="I10" s="219"/>
      <c r="J10" s="15"/>
      <c r="K10" s="10"/>
      <c r="L10" s="219"/>
      <c r="M10" s="219"/>
      <c r="N10" s="219"/>
      <c r="O10" s="15"/>
      <c r="P10" s="10"/>
      <c r="Q10" s="285"/>
      <c r="R10" s="285"/>
      <c r="S10" s="285"/>
      <c r="T10" s="15"/>
      <c r="U10" s="15"/>
      <c r="V10" s="15"/>
      <c r="W10" s="10"/>
      <c r="X10" s="10"/>
      <c r="Y10" s="10"/>
      <c r="Z10" s="11"/>
    </row>
    <row r="11" spans="1:52" s="3" customFormat="1" ht="10.35" customHeight="1" x14ac:dyDescent="0.2">
      <c r="A11" s="279"/>
      <c r="B11" s="248"/>
      <c r="C11" s="248"/>
      <c r="D11" s="248"/>
      <c r="E11" s="248"/>
      <c r="F11" s="248"/>
      <c r="G11" s="220"/>
      <c r="H11" s="220"/>
      <c r="I11" s="220"/>
      <c r="J11" s="16"/>
      <c r="L11" s="220"/>
      <c r="M11" s="220"/>
      <c r="N11" s="220"/>
      <c r="O11" s="16"/>
      <c r="Q11" s="286"/>
      <c r="R11" s="286"/>
      <c r="S11" s="286"/>
      <c r="T11" s="16"/>
      <c r="U11" s="16"/>
      <c r="V11" s="16"/>
      <c r="Z11" s="12"/>
      <c r="AD11" s="13"/>
      <c r="AE11" s="13"/>
      <c r="AF11" s="13"/>
      <c r="AG11" s="13"/>
      <c r="AH11" s="13"/>
    </row>
    <row r="12" spans="1:52" s="3" customFormat="1" ht="10.199999999999999" customHeight="1" x14ac:dyDescent="0.2">
      <c r="A12" s="279"/>
      <c r="B12" s="248"/>
      <c r="C12" s="248"/>
      <c r="D12" s="248"/>
      <c r="E12" s="248"/>
      <c r="F12" s="248"/>
      <c r="G12" s="220"/>
      <c r="H12" s="220"/>
      <c r="I12" s="220"/>
      <c r="J12" s="16"/>
      <c r="L12" s="220"/>
      <c r="M12" s="220"/>
      <c r="N12" s="220"/>
      <c r="O12" s="16"/>
      <c r="Q12" s="286"/>
      <c r="R12" s="286"/>
      <c r="S12" s="286"/>
      <c r="T12" s="16"/>
      <c r="U12" s="16"/>
      <c r="V12" s="16"/>
      <c r="Z12" s="12"/>
      <c r="AB12" s="218" t="s">
        <v>16</v>
      </c>
      <c r="AC12" s="218"/>
      <c r="AD12" s="218"/>
      <c r="AE12" s="218"/>
      <c r="AF12" s="218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Z12" s="6"/>
    </row>
    <row r="13" spans="1:52" s="3" customFormat="1" ht="10.199999999999999" customHeight="1" x14ac:dyDescent="0.2">
      <c r="A13" s="279" t="s">
        <v>11</v>
      </c>
      <c r="B13" s="283"/>
      <c r="C13" s="283"/>
      <c r="D13" s="283"/>
      <c r="E13" s="283"/>
      <c r="F13" s="283"/>
      <c r="G13" s="257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  <c r="AB13" s="218"/>
      <c r="AC13" s="218"/>
      <c r="AD13" s="218"/>
      <c r="AE13" s="218"/>
      <c r="AF13" s="218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</row>
    <row r="14" spans="1:52" s="3" customFormat="1" ht="10.35" customHeight="1" x14ac:dyDescent="0.2">
      <c r="A14" s="292"/>
      <c r="B14" s="283"/>
      <c r="C14" s="283"/>
      <c r="D14" s="283"/>
      <c r="E14" s="283"/>
      <c r="F14" s="28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  <c r="AB14" s="13"/>
      <c r="AC14" s="13"/>
      <c r="AD14" s="13"/>
      <c r="AE14" s="13"/>
      <c r="AF14" s="13"/>
    </row>
    <row r="15" spans="1:52" s="3" customFormat="1" ht="10.35" customHeight="1" x14ac:dyDescent="0.2">
      <c r="A15" s="292"/>
      <c r="B15" s="283"/>
      <c r="C15" s="283"/>
      <c r="D15" s="283"/>
      <c r="E15" s="283"/>
      <c r="F15" s="28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  <c r="AB15" s="218"/>
      <c r="AC15" s="218"/>
      <c r="AD15" s="218"/>
      <c r="AE15" s="218"/>
      <c r="AF15" s="218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47"/>
      <c r="AV15" s="247"/>
    </row>
    <row r="16" spans="1:52" s="3" customFormat="1" ht="10.35" customHeight="1" x14ac:dyDescent="0.2">
      <c r="A16" s="279" t="s">
        <v>92</v>
      </c>
      <c r="B16" s="283"/>
      <c r="C16" s="283"/>
      <c r="D16" s="283"/>
      <c r="E16" s="283"/>
      <c r="F16" s="283"/>
      <c r="G16" s="282"/>
      <c r="H16" s="283"/>
      <c r="I16" s="283"/>
      <c r="J16" s="283"/>
      <c r="K16" s="283"/>
      <c r="L16" s="283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7"/>
      <c r="AB16" s="218"/>
      <c r="AC16" s="218"/>
      <c r="AD16" s="218"/>
      <c r="AE16" s="218"/>
      <c r="AF16" s="218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47"/>
      <c r="AV16" s="247"/>
    </row>
    <row r="17" spans="1:48" s="3" customFormat="1" ht="10.35" customHeight="1" x14ac:dyDescent="0.2">
      <c r="A17" s="295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B17" s="218" t="s">
        <v>15</v>
      </c>
      <c r="AC17" s="218"/>
      <c r="AD17" s="218"/>
      <c r="AE17" s="218"/>
      <c r="AF17" s="218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47" t="s">
        <v>17</v>
      </c>
      <c r="AV17" s="247"/>
    </row>
    <row r="18" spans="1:48" s="3" customFormat="1" ht="10.35" customHeight="1" x14ac:dyDescent="0.2">
      <c r="A18" s="9"/>
      <c r="B18" s="9"/>
      <c r="C18" s="9"/>
      <c r="D18" s="9"/>
      <c r="E18" s="9"/>
      <c r="F18" s="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B18" s="218"/>
      <c r="AC18" s="218"/>
      <c r="AD18" s="218"/>
      <c r="AE18" s="218"/>
      <c r="AF18" s="218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47"/>
      <c r="AV18" s="247"/>
    </row>
    <row r="19" spans="1:48" s="3" customFormat="1" ht="10.35" customHeight="1" x14ac:dyDescent="0.2">
      <c r="A19" s="179" t="s">
        <v>12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B19" s="13"/>
      <c r="AC19" s="13"/>
      <c r="AD19" s="13"/>
      <c r="AE19" s="13"/>
      <c r="AF19" s="13"/>
    </row>
    <row r="20" spans="1:48" s="3" customFormat="1" ht="10.35" customHeight="1" thickBot="1" x14ac:dyDescent="0.2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B20" s="218" t="s">
        <v>14</v>
      </c>
      <c r="AC20" s="218"/>
      <c r="AD20" s="218"/>
      <c r="AE20" s="218"/>
      <c r="AF20" s="218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</row>
    <row r="21" spans="1:48" s="3" customFormat="1" ht="10.35" customHeight="1" x14ac:dyDescent="0.2">
      <c r="A21" s="222" t="s">
        <v>22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41">
        <f>SUM(K26:R29,Y26:AD29)</f>
        <v>0</v>
      </c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35" t="s">
        <v>19</v>
      </c>
      <c r="Y21" s="235"/>
      <c r="Z21" s="236"/>
      <c r="AB21" s="218"/>
      <c r="AC21" s="218"/>
      <c r="AD21" s="218"/>
      <c r="AE21" s="218"/>
      <c r="AF21" s="218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</row>
    <row r="22" spans="1:48" s="3" customFormat="1" ht="10.35" customHeight="1" x14ac:dyDescent="0.2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43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37"/>
      <c r="Y22" s="237"/>
      <c r="Z22" s="238"/>
      <c r="AB22" s="13"/>
      <c r="AC22" s="13"/>
      <c r="AD22" s="13"/>
      <c r="AE22" s="13"/>
      <c r="AF22" s="13"/>
    </row>
    <row r="23" spans="1:48" s="3" customFormat="1" ht="10.35" customHeight="1" x14ac:dyDescent="0.2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43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37"/>
      <c r="Y23" s="237"/>
      <c r="Z23" s="238"/>
      <c r="AB23" s="218" t="s">
        <v>13</v>
      </c>
      <c r="AC23" s="218"/>
      <c r="AD23" s="218"/>
      <c r="AE23" s="218"/>
      <c r="AF23" s="218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</row>
    <row r="24" spans="1:48" s="3" customFormat="1" ht="10.35" customHeight="1" thickBot="1" x14ac:dyDescent="0.25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45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39"/>
      <c r="Y24" s="239"/>
      <c r="Z24" s="240"/>
      <c r="AB24" s="255"/>
      <c r="AC24" s="255"/>
      <c r="AD24" s="255"/>
      <c r="AE24" s="255"/>
      <c r="AF24" s="255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</row>
    <row r="25" spans="1:48" s="3" customFormat="1" ht="10.3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9"/>
      <c r="X25" s="9"/>
      <c r="Y25" s="9"/>
      <c r="Z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3" customFormat="1" ht="10.35" customHeight="1" x14ac:dyDescent="0.2">
      <c r="A26" s="250" t="s">
        <v>20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9">
        <f>K65+K145+K216+K287+K358</f>
        <v>0</v>
      </c>
      <c r="L26" s="260"/>
      <c r="M26" s="260"/>
      <c r="N26" s="260"/>
      <c r="O26" s="260"/>
      <c r="P26" s="260"/>
      <c r="Q26" s="260"/>
      <c r="R26" s="261"/>
      <c r="S26" s="129" t="s">
        <v>18</v>
      </c>
      <c r="T26" s="131"/>
      <c r="U26" s="131"/>
      <c r="V26" s="131"/>
      <c r="W26" s="131"/>
      <c r="X26" s="130"/>
      <c r="Y26" s="259">
        <f>Y65+Y145+Y216+Y287+Y358</f>
        <v>0</v>
      </c>
      <c r="Z26" s="260"/>
      <c r="AA26" s="260"/>
      <c r="AB26" s="260"/>
      <c r="AC26" s="260"/>
      <c r="AD26" s="260"/>
      <c r="AE26" s="20"/>
      <c r="AF26" s="6"/>
      <c r="AG26" s="6"/>
      <c r="AH26" s="6"/>
      <c r="AJ26" s="18"/>
      <c r="AK26" s="18"/>
      <c r="AL26" s="18"/>
      <c r="AM26" s="18"/>
    </row>
    <row r="27" spans="1:48" s="3" customFormat="1" ht="10.35" customHeight="1" x14ac:dyDescent="0.2">
      <c r="A27" s="252"/>
      <c r="B27" s="215"/>
      <c r="C27" s="215"/>
      <c r="D27" s="215"/>
      <c r="E27" s="215"/>
      <c r="F27" s="215"/>
      <c r="G27" s="215"/>
      <c r="H27" s="215"/>
      <c r="I27" s="215"/>
      <c r="J27" s="215"/>
      <c r="K27" s="262"/>
      <c r="L27" s="263"/>
      <c r="M27" s="263"/>
      <c r="N27" s="263"/>
      <c r="O27" s="263"/>
      <c r="P27" s="263"/>
      <c r="Q27" s="263"/>
      <c r="R27" s="264"/>
      <c r="S27" s="120"/>
      <c r="T27" s="121"/>
      <c r="U27" s="121"/>
      <c r="V27" s="121"/>
      <c r="W27" s="121"/>
      <c r="X27" s="122"/>
      <c r="Y27" s="262"/>
      <c r="Z27" s="263"/>
      <c r="AA27" s="263"/>
      <c r="AB27" s="263"/>
      <c r="AC27" s="263"/>
      <c r="AD27" s="263"/>
      <c r="AE27" s="20"/>
      <c r="AF27" s="6"/>
      <c r="AG27" s="6"/>
      <c r="AH27" s="6"/>
      <c r="AJ27" s="18"/>
      <c r="AK27" s="18"/>
      <c r="AL27" s="18"/>
      <c r="AM27" s="18"/>
    </row>
    <row r="28" spans="1:48" s="3" customFormat="1" ht="10.35" customHeight="1" x14ac:dyDescent="0.2">
      <c r="A28" s="252" t="s">
        <v>21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65">
        <f>K67+K147+K218+K289+K360</f>
        <v>0</v>
      </c>
      <c r="L28" s="266"/>
      <c r="M28" s="266"/>
      <c r="N28" s="266"/>
      <c r="O28" s="266"/>
      <c r="P28" s="266"/>
      <c r="Q28" s="266"/>
      <c r="R28" s="267"/>
      <c r="S28" s="69" t="s">
        <v>18</v>
      </c>
      <c r="T28" s="70"/>
      <c r="U28" s="70"/>
      <c r="V28" s="70"/>
      <c r="W28" s="70"/>
      <c r="X28" s="71"/>
      <c r="Y28" s="265">
        <f>Y67+Y147+Y218+Y289+Y360</f>
        <v>0</v>
      </c>
      <c r="Z28" s="266"/>
      <c r="AA28" s="266"/>
      <c r="AB28" s="266"/>
      <c r="AC28" s="266"/>
      <c r="AD28" s="266"/>
      <c r="AE28" s="20"/>
      <c r="AF28" s="6"/>
      <c r="AG28" s="6"/>
      <c r="AH28" s="6"/>
      <c r="AJ28" s="18"/>
      <c r="AK28" s="18"/>
      <c r="AL28" s="18"/>
      <c r="AM28" s="18"/>
    </row>
    <row r="29" spans="1:48" s="3" customFormat="1" ht="10.35" customHeight="1" x14ac:dyDescent="0.2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268"/>
      <c r="L29" s="269"/>
      <c r="M29" s="269"/>
      <c r="N29" s="269"/>
      <c r="O29" s="269"/>
      <c r="P29" s="269"/>
      <c r="Q29" s="269"/>
      <c r="R29" s="270"/>
      <c r="S29" s="72"/>
      <c r="T29" s="73"/>
      <c r="U29" s="73"/>
      <c r="V29" s="73"/>
      <c r="W29" s="73"/>
      <c r="X29" s="74"/>
      <c r="Y29" s="268"/>
      <c r="Z29" s="269"/>
      <c r="AA29" s="269"/>
      <c r="AB29" s="269"/>
      <c r="AC29" s="269"/>
      <c r="AD29" s="269"/>
      <c r="AE29" s="20"/>
      <c r="AF29" s="6"/>
      <c r="AG29" s="6"/>
      <c r="AH29" s="6"/>
      <c r="AJ29" s="18"/>
      <c r="AK29" s="18"/>
      <c r="AL29" s="18"/>
      <c r="AM29" s="18"/>
    </row>
    <row r="30" spans="1:48" s="3" customFormat="1" ht="10.3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9"/>
      <c r="X30" s="9"/>
      <c r="Y30" s="9"/>
      <c r="Z30" s="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256" t="s">
        <v>23</v>
      </c>
      <c r="AU30" s="256"/>
      <c r="AV30" s="256"/>
    </row>
    <row r="31" spans="1:48" s="4" customFormat="1" ht="10.35" customHeight="1" x14ac:dyDescent="0.2">
      <c r="A31" s="138" t="s">
        <v>0</v>
      </c>
      <c r="B31" s="131"/>
      <c r="C31" s="129" t="s">
        <v>1</v>
      </c>
      <c r="D31" s="131"/>
      <c r="E31" s="230" t="s">
        <v>2</v>
      </c>
      <c r="F31" s="230"/>
      <c r="G31" s="230"/>
      <c r="H31" s="230"/>
      <c r="I31" s="230"/>
      <c r="J31" s="230"/>
      <c r="K31" s="230" t="s">
        <v>3</v>
      </c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 t="s">
        <v>4</v>
      </c>
      <c r="AB31" s="230"/>
      <c r="AC31" s="230"/>
      <c r="AD31" s="230"/>
      <c r="AE31" s="230"/>
      <c r="AF31" s="230"/>
      <c r="AG31" s="230" t="s">
        <v>5</v>
      </c>
      <c r="AH31" s="230"/>
      <c r="AI31" s="230"/>
      <c r="AJ31" s="230"/>
      <c r="AK31" s="230"/>
      <c r="AL31" s="230"/>
      <c r="AM31" s="230" t="s">
        <v>6</v>
      </c>
      <c r="AN31" s="230"/>
      <c r="AO31" s="230"/>
      <c r="AP31" s="230"/>
      <c r="AQ31" s="230"/>
      <c r="AR31" s="230"/>
      <c r="AS31" s="230"/>
      <c r="AT31" s="140" t="s">
        <v>94</v>
      </c>
      <c r="AU31" s="141"/>
      <c r="AV31" s="142"/>
    </row>
    <row r="32" spans="1:48" s="4" customFormat="1" ht="10.35" customHeight="1" x14ac:dyDescent="0.2">
      <c r="A32" s="139"/>
      <c r="B32" s="73"/>
      <c r="C32" s="72"/>
      <c r="D32" s="73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143"/>
      <c r="AU32" s="143"/>
      <c r="AV32" s="144"/>
    </row>
    <row r="33" spans="1:48" s="4" customFormat="1" ht="10.35" customHeight="1" x14ac:dyDescent="0.2">
      <c r="A33" s="231"/>
      <c r="B33" s="232"/>
      <c r="C33" s="272"/>
      <c r="D33" s="232"/>
      <c r="E33" s="230"/>
      <c r="F33" s="230"/>
      <c r="G33" s="230"/>
      <c r="H33" s="230"/>
      <c r="I33" s="230"/>
      <c r="J33" s="230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87"/>
      <c r="AB33" s="287"/>
      <c r="AC33" s="287"/>
      <c r="AD33" s="287"/>
      <c r="AE33" s="289"/>
      <c r="AF33" s="289"/>
      <c r="AG33" s="291"/>
      <c r="AH33" s="291"/>
      <c r="AI33" s="291"/>
      <c r="AJ33" s="291"/>
      <c r="AK33" s="291"/>
      <c r="AL33" s="291"/>
      <c r="AM33" s="228">
        <f t="shared" ref="AM33" si="0">ROUNDDOWN(AA33*AG33,0)</f>
        <v>0</v>
      </c>
      <c r="AN33" s="228"/>
      <c r="AO33" s="228"/>
      <c r="AP33" s="228"/>
      <c r="AQ33" s="228"/>
      <c r="AR33" s="228"/>
      <c r="AS33" s="228"/>
      <c r="AT33" s="152"/>
      <c r="AU33" s="152"/>
      <c r="AV33" s="153"/>
    </row>
    <row r="34" spans="1:48" s="3" customFormat="1" ht="10.35" customHeight="1" x14ac:dyDescent="0.2">
      <c r="A34" s="233"/>
      <c r="B34" s="234"/>
      <c r="C34" s="273"/>
      <c r="D34" s="234"/>
      <c r="E34" s="274"/>
      <c r="F34" s="274"/>
      <c r="G34" s="274"/>
      <c r="H34" s="274"/>
      <c r="I34" s="274"/>
      <c r="J34" s="274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88"/>
      <c r="AB34" s="288"/>
      <c r="AC34" s="288"/>
      <c r="AD34" s="288"/>
      <c r="AE34" s="290"/>
      <c r="AF34" s="290"/>
      <c r="AG34" s="229"/>
      <c r="AH34" s="229"/>
      <c r="AI34" s="229"/>
      <c r="AJ34" s="229"/>
      <c r="AK34" s="229"/>
      <c r="AL34" s="229"/>
      <c r="AM34" s="181"/>
      <c r="AN34" s="181"/>
      <c r="AO34" s="181"/>
      <c r="AP34" s="181"/>
      <c r="AQ34" s="181"/>
      <c r="AR34" s="181"/>
      <c r="AS34" s="181"/>
      <c r="AT34" s="154"/>
      <c r="AU34" s="154"/>
      <c r="AV34" s="155"/>
    </row>
    <row r="35" spans="1:48" s="4" customFormat="1" ht="10.35" customHeight="1" x14ac:dyDescent="0.2">
      <c r="A35" s="212"/>
      <c r="B35" s="213"/>
      <c r="C35" s="214"/>
      <c r="D35" s="213"/>
      <c r="E35" s="215"/>
      <c r="F35" s="215"/>
      <c r="G35" s="215"/>
      <c r="H35" s="215"/>
      <c r="I35" s="215"/>
      <c r="J35" s="215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81"/>
      <c r="AB35" s="82"/>
      <c r="AC35" s="82"/>
      <c r="AD35" s="83"/>
      <c r="AE35" s="217"/>
      <c r="AF35" s="217"/>
      <c r="AG35" s="229"/>
      <c r="AH35" s="229"/>
      <c r="AI35" s="229"/>
      <c r="AJ35" s="229"/>
      <c r="AK35" s="229"/>
      <c r="AL35" s="229"/>
      <c r="AM35" s="181">
        <f t="shared" ref="AM35" si="1">ROUNDDOWN(AA35*AG35,0)</f>
        <v>0</v>
      </c>
      <c r="AN35" s="181"/>
      <c r="AO35" s="181"/>
      <c r="AP35" s="181"/>
      <c r="AQ35" s="181"/>
      <c r="AR35" s="181"/>
      <c r="AS35" s="181"/>
      <c r="AT35" s="75"/>
      <c r="AU35" s="76"/>
      <c r="AV35" s="103"/>
    </row>
    <row r="36" spans="1:48" s="3" customFormat="1" ht="10.35" customHeight="1" x14ac:dyDescent="0.2">
      <c r="A36" s="212"/>
      <c r="B36" s="213"/>
      <c r="C36" s="214"/>
      <c r="D36" s="213"/>
      <c r="E36" s="215"/>
      <c r="F36" s="215"/>
      <c r="G36" s="215"/>
      <c r="H36" s="215"/>
      <c r="I36" s="215"/>
      <c r="J36" s="215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113"/>
      <c r="AB36" s="114"/>
      <c r="AC36" s="114"/>
      <c r="AD36" s="115"/>
      <c r="AE36" s="217"/>
      <c r="AF36" s="217"/>
      <c r="AG36" s="204"/>
      <c r="AH36" s="204"/>
      <c r="AI36" s="204"/>
      <c r="AJ36" s="204"/>
      <c r="AK36" s="204"/>
      <c r="AL36" s="204"/>
      <c r="AM36" s="181"/>
      <c r="AN36" s="181"/>
      <c r="AO36" s="181"/>
      <c r="AP36" s="181"/>
      <c r="AQ36" s="181"/>
      <c r="AR36" s="181"/>
      <c r="AS36" s="181"/>
      <c r="AT36" s="104"/>
      <c r="AU36" s="105"/>
      <c r="AV36" s="106"/>
    </row>
    <row r="37" spans="1:48" s="4" customFormat="1" ht="10.35" customHeight="1" x14ac:dyDescent="0.2">
      <c r="A37" s="212"/>
      <c r="B37" s="213"/>
      <c r="C37" s="214"/>
      <c r="D37" s="213"/>
      <c r="E37" s="215"/>
      <c r="F37" s="215"/>
      <c r="G37" s="215"/>
      <c r="H37" s="215"/>
      <c r="I37" s="215"/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81"/>
      <c r="AB37" s="82"/>
      <c r="AC37" s="82"/>
      <c r="AD37" s="83"/>
      <c r="AE37" s="217"/>
      <c r="AF37" s="217"/>
      <c r="AG37" s="204"/>
      <c r="AH37" s="204"/>
      <c r="AI37" s="204"/>
      <c r="AJ37" s="204"/>
      <c r="AK37" s="204"/>
      <c r="AL37" s="204"/>
      <c r="AM37" s="181">
        <f t="shared" ref="AM37" si="2">ROUNDDOWN(AA37*AG37,0)</f>
        <v>0</v>
      </c>
      <c r="AN37" s="181"/>
      <c r="AO37" s="181"/>
      <c r="AP37" s="181"/>
      <c r="AQ37" s="181"/>
      <c r="AR37" s="181"/>
      <c r="AS37" s="181"/>
      <c r="AT37" s="75"/>
      <c r="AU37" s="76"/>
      <c r="AV37" s="103"/>
    </row>
    <row r="38" spans="1:48" s="3" customFormat="1" ht="10.35" customHeight="1" x14ac:dyDescent="0.2">
      <c r="A38" s="212"/>
      <c r="B38" s="213"/>
      <c r="C38" s="214"/>
      <c r="D38" s="213"/>
      <c r="E38" s="215"/>
      <c r="F38" s="215"/>
      <c r="G38" s="215"/>
      <c r="H38" s="215"/>
      <c r="I38" s="215"/>
      <c r="J38" s="215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113"/>
      <c r="AB38" s="114"/>
      <c r="AC38" s="114"/>
      <c r="AD38" s="115"/>
      <c r="AE38" s="217"/>
      <c r="AF38" s="217"/>
      <c r="AG38" s="204"/>
      <c r="AH38" s="204"/>
      <c r="AI38" s="204"/>
      <c r="AJ38" s="204"/>
      <c r="AK38" s="204"/>
      <c r="AL38" s="204"/>
      <c r="AM38" s="181"/>
      <c r="AN38" s="181"/>
      <c r="AO38" s="181"/>
      <c r="AP38" s="181"/>
      <c r="AQ38" s="181"/>
      <c r="AR38" s="181"/>
      <c r="AS38" s="181"/>
      <c r="AT38" s="104"/>
      <c r="AU38" s="105"/>
      <c r="AV38" s="106"/>
    </row>
    <row r="39" spans="1:48" s="4" customFormat="1" ht="10.35" customHeight="1" x14ac:dyDescent="0.2">
      <c r="A39" s="212"/>
      <c r="B39" s="213"/>
      <c r="C39" s="214"/>
      <c r="D39" s="213"/>
      <c r="E39" s="215"/>
      <c r="F39" s="215"/>
      <c r="G39" s="215"/>
      <c r="H39" s="215"/>
      <c r="I39" s="215"/>
      <c r="J39" s="215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81"/>
      <c r="AB39" s="82"/>
      <c r="AC39" s="82"/>
      <c r="AD39" s="83"/>
      <c r="AE39" s="217"/>
      <c r="AF39" s="217"/>
      <c r="AG39" s="204"/>
      <c r="AH39" s="204"/>
      <c r="AI39" s="204"/>
      <c r="AJ39" s="204"/>
      <c r="AK39" s="204"/>
      <c r="AL39" s="204"/>
      <c r="AM39" s="181">
        <f t="shared" ref="AM39" si="3">ROUNDDOWN(AA39*AG39,0)</f>
        <v>0</v>
      </c>
      <c r="AN39" s="181"/>
      <c r="AO39" s="181"/>
      <c r="AP39" s="181"/>
      <c r="AQ39" s="181"/>
      <c r="AR39" s="181"/>
      <c r="AS39" s="181"/>
      <c r="AT39" s="75"/>
      <c r="AU39" s="76"/>
      <c r="AV39" s="103"/>
    </row>
    <row r="40" spans="1:48" s="3" customFormat="1" ht="10.35" customHeight="1" x14ac:dyDescent="0.2">
      <c r="A40" s="212"/>
      <c r="B40" s="213"/>
      <c r="C40" s="214"/>
      <c r="D40" s="213"/>
      <c r="E40" s="215"/>
      <c r="F40" s="215"/>
      <c r="G40" s="215"/>
      <c r="H40" s="215"/>
      <c r="I40" s="215"/>
      <c r="J40" s="215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113"/>
      <c r="AB40" s="114"/>
      <c r="AC40" s="114"/>
      <c r="AD40" s="115"/>
      <c r="AE40" s="217"/>
      <c r="AF40" s="217"/>
      <c r="AG40" s="204"/>
      <c r="AH40" s="204"/>
      <c r="AI40" s="204"/>
      <c r="AJ40" s="204"/>
      <c r="AK40" s="204"/>
      <c r="AL40" s="204"/>
      <c r="AM40" s="181"/>
      <c r="AN40" s="181"/>
      <c r="AO40" s="181"/>
      <c r="AP40" s="181"/>
      <c r="AQ40" s="181"/>
      <c r="AR40" s="181"/>
      <c r="AS40" s="181"/>
      <c r="AT40" s="104"/>
      <c r="AU40" s="105"/>
      <c r="AV40" s="106"/>
    </row>
    <row r="41" spans="1:48" s="4" customFormat="1" ht="10.35" customHeight="1" x14ac:dyDescent="0.2">
      <c r="A41" s="212"/>
      <c r="B41" s="213"/>
      <c r="C41" s="214"/>
      <c r="D41" s="213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81"/>
      <c r="AB41" s="82"/>
      <c r="AC41" s="82"/>
      <c r="AD41" s="83"/>
      <c r="AE41" s="217"/>
      <c r="AF41" s="217"/>
      <c r="AG41" s="204"/>
      <c r="AH41" s="204"/>
      <c r="AI41" s="204"/>
      <c r="AJ41" s="204"/>
      <c r="AK41" s="204"/>
      <c r="AL41" s="204"/>
      <c r="AM41" s="181">
        <f t="shared" ref="AM41" si="4">ROUNDDOWN(AA41*AG41,0)</f>
        <v>0</v>
      </c>
      <c r="AN41" s="181"/>
      <c r="AO41" s="181"/>
      <c r="AP41" s="181"/>
      <c r="AQ41" s="181"/>
      <c r="AR41" s="181"/>
      <c r="AS41" s="181"/>
      <c r="AT41" s="75"/>
      <c r="AU41" s="76"/>
      <c r="AV41" s="103"/>
    </row>
    <row r="42" spans="1:48" s="3" customFormat="1" ht="10.35" customHeight="1" x14ac:dyDescent="0.2">
      <c r="A42" s="212"/>
      <c r="B42" s="213"/>
      <c r="C42" s="214"/>
      <c r="D42" s="213"/>
      <c r="E42" s="215"/>
      <c r="F42" s="215"/>
      <c r="G42" s="215"/>
      <c r="H42" s="215"/>
      <c r="I42" s="215"/>
      <c r="J42" s="215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113"/>
      <c r="AB42" s="114"/>
      <c r="AC42" s="114"/>
      <c r="AD42" s="115"/>
      <c r="AE42" s="217"/>
      <c r="AF42" s="217"/>
      <c r="AG42" s="204"/>
      <c r="AH42" s="204"/>
      <c r="AI42" s="204"/>
      <c r="AJ42" s="204"/>
      <c r="AK42" s="204"/>
      <c r="AL42" s="204"/>
      <c r="AM42" s="181"/>
      <c r="AN42" s="181"/>
      <c r="AO42" s="181"/>
      <c r="AP42" s="181"/>
      <c r="AQ42" s="181"/>
      <c r="AR42" s="181"/>
      <c r="AS42" s="181"/>
      <c r="AT42" s="104"/>
      <c r="AU42" s="105"/>
      <c r="AV42" s="106"/>
    </row>
    <row r="43" spans="1:48" s="4" customFormat="1" ht="10.35" customHeight="1" x14ac:dyDescent="0.2">
      <c r="A43" s="212"/>
      <c r="B43" s="213"/>
      <c r="C43" s="214"/>
      <c r="D43" s="213"/>
      <c r="E43" s="215"/>
      <c r="F43" s="215"/>
      <c r="G43" s="215"/>
      <c r="H43" s="215"/>
      <c r="I43" s="215"/>
      <c r="J43" s="215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81"/>
      <c r="AB43" s="82"/>
      <c r="AC43" s="82"/>
      <c r="AD43" s="83"/>
      <c r="AE43" s="217"/>
      <c r="AF43" s="217"/>
      <c r="AG43" s="204"/>
      <c r="AH43" s="204"/>
      <c r="AI43" s="204"/>
      <c r="AJ43" s="204"/>
      <c r="AK43" s="204"/>
      <c r="AL43" s="204"/>
      <c r="AM43" s="181">
        <f t="shared" ref="AM43" si="5">ROUNDDOWN(AA43*AG43,0)</f>
        <v>0</v>
      </c>
      <c r="AN43" s="181"/>
      <c r="AO43" s="181"/>
      <c r="AP43" s="181"/>
      <c r="AQ43" s="181"/>
      <c r="AR43" s="181"/>
      <c r="AS43" s="181"/>
      <c r="AT43" s="75"/>
      <c r="AU43" s="76"/>
      <c r="AV43" s="103"/>
    </row>
    <row r="44" spans="1:48" s="3" customFormat="1" ht="10.35" customHeight="1" x14ac:dyDescent="0.2">
      <c r="A44" s="212"/>
      <c r="B44" s="213"/>
      <c r="C44" s="214"/>
      <c r="D44" s="213"/>
      <c r="E44" s="215"/>
      <c r="F44" s="215"/>
      <c r="G44" s="215"/>
      <c r="H44" s="215"/>
      <c r="I44" s="215"/>
      <c r="J44" s="215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113"/>
      <c r="AB44" s="114"/>
      <c r="AC44" s="114"/>
      <c r="AD44" s="115"/>
      <c r="AE44" s="217"/>
      <c r="AF44" s="217"/>
      <c r="AG44" s="204"/>
      <c r="AH44" s="204"/>
      <c r="AI44" s="204"/>
      <c r="AJ44" s="204"/>
      <c r="AK44" s="204"/>
      <c r="AL44" s="204"/>
      <c r="AM44" s="181"/>
      <c r="AN44" s="181"/>
      <c r="AO44" s="181"/>
      <c r="AP44" s="181"/>
      <c r="AQ44" s="181"/>
      <c r="AR44" s="181"/>
      <c r="AS44" s="181"/>
      <c r="AT44" s="104"/>
      <c r="AU44" s="105"/>
      <c r="AV44" s="106"/>
    </row>
    <row r="45" spans="1:48" s="4" customFormat="1" ht="10.35" customHeight="1" x14ac:dyDescent="0.2">
      <c r="A45" s="212"/>
      <c r="B45" s="213"/>
      <c r="C45" s="214"/>
      <c r="D45" s="213"/>
      <c r="E45" s="215"/>
      <c r="F45" s="215"/>
      <c r="G45" s="215"/>
      <c r="H45" s="215"/>
      <c r="I45" s="215"/>
      <c r="J45" s="215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81"/>
      <c r="AB45" s="82"/>
      <c r="AC45" s="82"/>
      <c r="AD45" s="83"/>
      <c r="AE45" s="217"/>
      <c r="AF45" s="217"/>
      <c r="AG45" s="204"/>
      <c r="AH45" s="204"/>
      <c r="AI45" s="204"/>
      <c r="AJ45" s="204"/>
      <c r="AK45" s="204"/>
      <c r="AL45" s="204"/>
      <c r="AM45" s="181">
        <f t="shared" ref="AM45" si="6">ROUNDDOWN(AA45*AG45,0)</f>
        <v>0</v>
      </c>
      <c r="AN45" s="181"/>
      <c r="AO45" s="181"/>
      <c r="AP45" s="181"/>
      <c r="AQ45" s="181"/>
      <c r="AR45" s="181"/>
      <c r="AS45" s="181"/>
      <c r="AT45" s="75"/>
      <c r="AU45" s="76"/>
      <c r="AV45" s="103"/>
    </row>
    <row r="46" spans="1:48" s="3" customFormat="1" ht="10.35" customHeight="1" x14ac:dyDescent="0.2">
      <c r="A46" s="212"/>
      <c r="B46" s="213"/>
      <c r="C46" s="214"/>
      <c r="D46" s="213"/>
      <c r="E46" s="215"/>
      <c r="F46" s="215"/>
      <c r="G46" s="215"/>
      <c r="H46" s="215"/>
      <c r="I46" s="215"/>
      <c r="J46" s="215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113"/>
      <c r="AB46" s="114"/>
      <c r="AC46" s="114"/>
      <c r="AD46" s="115"/>
      <c r="AE46" s="217"/>
      <c r="AF46" s="217"/>
      <c r="AG46" s="204"/>
      <c r="AH46" s="204"/>
      <c r="AI46" s="204"/>
      <c r="AJ46" s="204"/>
      <c r="AK46" s="204"/>
      <c r="AL46" s="204"/>
      <c r="AM46" s="181"/>
      <c r="AN46" s="181"/>
      <c r="AO46" s="181"/>
      <c r="AP46" s="181"/>
      <c r="AQ46" s="181"/>
      <c r="AR46" s="181"/>
      <c r="AS46" s="181"/>
      <c r="AT46" s="104"/>
      <c r="AU46" s="105"/>
      <c r="AV46" s="106"/>
    </row>
    <row r="47" spans="1:48" s="4" customFormat="1" ht="10.35" customHeight="1" x14ac:dyDescent="0.2">
      <c r="A47" s="212"/>
      <c r="B47" s="213"/>
      <c r="C47" s="214"/>
      <c r="D47" s="213"/>
      <c r="E47" s="215"/>
      <c r="F47" s="215"/>
      <c r="G47" s="215"/>
      <c r="H47" s="215"/>
      <c r="I47" s="215"/>
      <c r="J47" s="215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81"/>
      <c r="AB47" s="82"/>
      <c r="AC47" s="82"/>
      <c r="AD47" s="83"/>
      <c r="AE47" s="217"/>
      <c r="AF47" s="217"/>
      <c r="AG47" s="204"/>
      <c r="AH47" s="204"/>
      <c r="AI47" s="204"/>
      <c r="AJ47" s="204"/>
      <c r="AK47" s="204"/>
      <c r="AL47" s="204"/>
      <c r="AM47" s="181">
        <f t="shared" ref="AM47" si="7">ROUNDDOWN(AA47*AG47,0)</f>
        <v>0</v>
      </c>
      <c r="AN47" s="181"/>
      <c r="AO47" s="181"/>
      <c r="AP47" s="181"/>
      <c r="AQ47" s="181"/>
      <c r="AR47" s="181"/>
      <c r="AS47" s="181"/>
      <c r="AT47" s="75"/>
      <c r="AU47" s="76"/>
      <c r="AV47" s="103"/>
    </row>
    <row r="48" spans="1:48" s="3" customFormat="1" ht="10.35" customHeight="1" x14ac:dyDescent="0.2">
      <c r="A48" s="212"/>
      <c r="B48" s="213"/>
      <c r="C48" s="214"/>
      <c r="D48" s="213"/>
      <c r="E48" s="215"/>
      <c r="F48" s="215"/>
      <c r="G48" s="215"/>
      <c r="H48" s="215"/>
      <c r="I48" s="215"/>
      <c r="J48" s="215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113"/>
      <c r="AB48" s="114"/>
      <c r="AC48" s="114"/>
      <c r="AD48" s="115"/>
      <c r="AE48" s="217"/>
      <c r="AF48" s="217"/>
      <c r="AG48" s="204"/>
      <c r="AH48" s="204"/>
      <c r="AI48" s="204"/>
      <c r="AJ48" s="204"/>
      <c r="AK48" s="204"/>
      <c r="AL48" s="204"/>
      <c r="AM48" s="181"/>
      <c r="AN48" s="181"/>
      <c r="AO48" s="181"/>
      <c r="AP48" s="181"/>
      <c r="AQ48" s="181"/>
      <c r="AR48" s="181"/>
      <c r="AS48" s="181"/>
      <c r="AT48" s="104"/>
      <c r="AU48" s="105"/>
      <c r="AV48" s="106"/>
    </row>
    <row r="49" spans="1:48" s="4" customFormat="1" ht="10.35" customHeight="1" x14ac:dyDescent="0.2">
      <c r="A49" s="212"/>
      <c r="B49" s="213"/>
      <c r="C49" s="214"/>
      <c r="D49" s="213"/>
      <c r="E49" s="215"/>
      <c r="F49" s="215"/>
      <c r="G49" s="215"/>
      <c r="H49" s="215"/>
      <c r="I49" s="215"/>
      <c r="J49" s="215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81"/>
      <c r="AB49" s="82"/>
      <c r="AC49" s="82"/>
      <c r="AD49" s="83"/>
      <c r="AE49" s="217"/>
      <c r="AF49" s="217"/>
      <c r="AG49" s="204"/>
      <c r="AH49" s="204"/>
      <c r="AI49" s="204"/>
      <c r="AJ49" s="204"/>
      <c r="AK49" s="204"/>
      <c r="AL49" s="204"/>
      <c r="AM49" s="181">
        <f t="shared" ref="AM49" si="8">ROUNDDOWN(AA49*AG49,0)</f>
        <v>0</v>
      </c>
      <c r="AN49" s="181"/>
      <c r="AO49" s="181"/>
      <c r="AP49" s="181"/>
      <c r="AQ49" s="181"/>
      <c r="AR49" s="181"/>
      <c r="AS49" s="181"/>
      <c r="AT49" s="75"/>
      <c r="AU49" s="76"/>
      <c r="AV49" s="103"/>
    </row>
    <row r="50" spans="1:48" s="3" customFormat="1" ht="10.35" customHeight="1" x14ac:dyDescent="0.2">
      <c r="A50" s="212"/>
      <c r="B50" s="213"/>
      <c r="C50" s="214"/>
      <c r="D50" s="213"/>
      <c r="E50" s="215"/>
      <c r="F50" s="215"/>
      <c r="G50" s="215"/>
      <c r="H50" s="215"/>
      <c r="I50" s="215"/>
      <c r="J50" s="215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113"/>
      <c r="AB50" s="114"/>
      <c r="AC50" s="114"/>
      <c r="AD50" s="115"/>
      <c r="AE50" s="217"/>
      <c r="AF50" s="217"/>
      <c r="AG50" s="204"/>
      <c r="AH50" s="204"/>
      <c r="AI50" s="204"/>
      <c r="AJ50" s="204"/>
      <c r="AK50" s="204"/>
      <c r="AL50" s="204"/>
      <c r="AM50" s="181"/>
      <c r="AN50" s="181"/>
      <c r="AO50" s="181"/>
      <c r="AP50" s="181"/>
      <c r="AQ50" s="181"/>
      <c r="AR50" s="181"/>
      <c r="AS50" s="181"/>
      <c r="AT50" s="104"/>
      <c r="AU50" s="105"/>
      <c r="AV50" s="106"/>
    </row>
    <row r="51" spans="1:48" s="4" customFormat="1" ht="10.35" customHeight="1" x14ac:dyDescent="0.2">
      <c r="A51" s="212"/>
      <c r="B51" s="213"/>
      <c r="C51" s="214"/>
      <c r="D51" s="213"/>
      <c r="E51" s="215"/>
      <c r="F51" s="215"/>
      <c r="G51" s="215"/>
      <c r="H51" s="215"/>
      <c r="I51" s="215"/>
      <c r="J51" s="215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81"/>
      <c r="AB51" s="82"/>
      <c r="AC51" s="82"/>
      <c r="AD51" s="83"/>
      <c r="AE51" s="217"/>
      <c r="AF51" s="217"/>
      <c r="AG51" s="204"/>
      <c r="AH51" s="204"/>
      <c r="AI51" s="204"/>
      <c r="AJ51" s="204"/>
      <c r="AK51" s="204"/>
      <c r="AL51" s="204"/>
      <c r="AM51" s="181">
        <f t="shared" ref="AM51" si="9">ROUNDDOWN(AA51*AG51,0)</f>
        <v>0</v>
      </c>
      <c r="AN51" s="181"/>
      <c r="AO51" s="181"/>
      <c r="AP51" s="181"/>
      <c r="AQ51" s="181"/>
      <c r="AR51" s="181"/>
      <c r="AS51" s="181"/>
      <c r="AT51" s="75"/>
      <c r="AU51" s="76"/>
      <c r="AV51" s="103"/>
    </row>
    <row r="52" spans="1:48" s="3" customFormat="1" ht="10.35" customHeight="1" x14ac:dyDescent="0.2">
      <c r="A52" s="212"/>
      <c r="B52" s="213"/>
      <c r="C52" s="214"/>
      <c r="D52" s="213"/>
      <c r="E52" s="215"/>
      <c r="F52" s="215"/>
      <c r="G52" s="215"/>
      <c r="H52" s="215"/>
      <c r="I52" s="215"/>
      <c r="J52" s="215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113"/>
      <c r="AB52" s="114"/>
      <c r="AC52" s="114"/>
      <c r="AD52" s="115"/>
      <c r="AE52" s="217"/>
      <c r="AF52" s="217"/>
      <c r="AG52" s="204"/>
      <c r="AH52" s="204"/>
      <c r="AI52" s="204"/>
      <c r="AJ52" s="204"/>
      <c r="AK52" s="204"/>
      <c r="AL52" s="204"/>
      <c r="AM52" s="181"/>
      <c r="AN52" s="181"/>
      <c r="AO52" s="181"/>
      <c r="AP52" s="181"/>
      <c r="AQ52" s="181"/>
      <c r="AR52" s="181"/>
      <c r="AS52" s="181"/>
      <c r="AT52" s="104"/>
      <c r="AU52" s="105"/>
      <c r="AV52" s="106"/>
    </row>
    <row r="53" spans="1:48" s="4" customFormat="1" ht="10.35" customHeight="1" x14ac:dyDescent="0.2">
      <c r="A53" s="212"/>
      <c r="B53" s="213"/>
      <c r="C53" s="214"/>
      <c r="D53" s="213"/>
      <c r="E53" s="215"/>
      <c r="F53" s="215"/>
      <c r="G53" s="215"/>
      <c r="H53" s="215"/>
      <c r="I53" s="215"/>
      <c r="J53" s="215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81"/>
      <c r="AB53" s="82"/>
      <c r="AC53" s="82"/>
      <c r="AD53" s="83"/>
      <c r="AE53" s="217"/>
      <c r="AF53" s="217"/>
      <c r="AG53" s="204"/>
      <c r="AH53" s="204"/>
      <c r="AI53" s="204"/>
      <c r="AJ53" s="204"/>
      <c r="AK53" s="204"/>
      <c r="AL53" s="204"/>
      <c r="AM53" s="181">
        <f t="shared" ref="AM53" si="10">ROUNDDOWN(AA53*AG53,0)</f>
        <v>0</v>
      </c>
      <c r="AN53" s="181"/>
      <c r="AO53" s="181"/>
      <c r="AP53" s="181"/>
      <c r="AQ53" s="181"/>
      <c r="AR53" s="181"/>
      <c r="AS53" s="181"/>
      <c r="AT53" s="75"/>
      <c r="AU53" s="76"/>
      <c r="AV53" s="103"/>
    </row>
    <row r="54" spans="1:48" s="3" customFormat="1" ht="10.35" customHeight="1" x14ac:dyDescent="0.2">
      <c r="A54" s="212"/>
      <c r="B54" s="213"/>
      <c r="C54" s="214"/>
      <c r="D54" s="213"/>
      <c r="E54" s="215"/>
      <c r="F54" s="215"/>
      <c r="G54" s="215"/>
      <c r="H54" s="215"/>
      <c r="I54" s="215"/>
      <c r="J54" s="215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113"/>
      <c r="AB54" s="114"/>
      <c r="AC54" s="114"/>
      <c r="AD54" s="115"/>
      <c r="AE54" s="217"/>
      <c r="AF54" s="217"/>
      <c r="AG54" s="204"/>
      <c r="AH54" s="204"/>
      <c r="AI54" s="204"/>
      <c r="AJ54" s="204"/>
      <c r="AK54" s="204"/>
      <c r="AL54" s="204"/>
      <c r="AM54" s="181"/>
      <c r="AN54" s="181"/>
      <c r="AO54" s="181"/>
      <c r="AP54" s="181"/>
      <c r="AQ54" s="181"/>
      <c r="AR54" s="181"/>
      <c r="AS54" s="181"/>
      <c r="AT54" s="104"/>
      <c r="AU54" s="105"/>
      <c r="AV54" s="106"/>
    </row>
    <row r="55" spans="1:48" s="4" customFormat="1" ht="10.35" customHeight="1" x14ac:dyDescent="0.2">
      <c r="A55" s="212"/>
      <c r="B55" s="213"/>
      <c r="C55" s="214"/>
      <c r="D55" s="213"/>
      <c r="E55" s="215"/>
      <c r="F55" s="215"/>
      <c r="G55" s="215"/>
      <c r="H55" s="215"/>
      <c r="I55" s="215"/>
      <c r="J55" s="215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81"/>
      <c r="AB55" s="82"/>
      <c r="AC55" s="82"/>
      <c r="AD55" s="83"/>
      <c r="AE55" s="217"/>
      <c r="AF55" s="217"/>
      <c r="AG55" s="204"/>
      <c r="AH55" s="204"/>
      <c r="AI55" s="204"/>
      <c r="AJ55" s="204"/>
      <c r="AK55" s="204"/>
      <c r="AL55" s="204"/>
      <c r="AM55" s="181">
        <f t="shared" ref="AM55" si="11">ROUNDDOWN(AA55*AG55,0)</f>
        <v>0</v>
      </c>
      <c r="AN55" s="181"/>
      <c r="AO55" s="181"/>
      <c r="AP55" s="181"/>
      <c r="AQ55" s="181"/>
      <c r="AR55" s="181"/>
      <c r="AS55" s="181"/>
      <c r="AT55" s="75"/>
      <c r="AU55" s="76"/>
      <c r="AV55" s="103"/>
    </row>
    <row r="56" spans="1:48" s="3" customFormat="1" ht="10.35" customHeight="1" x14ac:dyDescent="0.2">
      <c r="A56" s="212"/>
      <c r="B56" s="213"/>
      <c r="C56" s="214"/>
      <c r="D56" s="213"/>
      <c r="E56" s="215"/>
      <c r="F56" s="215"/>
      <c r="G56" s="215"/>
      <c r="H56" s="215"/>
      <c r="I56" s="215"/>
      <c r="J56" s="215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113"/>
      <c r="AB56" s="114"/>
      <c r="AC56" s="114"/>
      <c r="AD56" s="115"/>
      <c r="AE56" s="217"/>
      <c r="AF56" s="217"/>
      <c r="AG56" s="204"/>
      <c r="AH56" s="204"/>
      <c r="AI56" s="204"/>
      <c r="AJ56" s="204"/>
      <c r="AK56" s="204"/>
      <c r="AL56" s="204"/>
      <c r="AM56" s="181"/>
      <c r="AN56" s="181"/>
      <c r="AO56" s="181"/>
      <c r="AP56" s="181"/>
      <c r="AQ56" s="181"/>
      <c r="AR56" s="181"/>
      <c r="AS56" s="181"/>
      <c r="AT56" s="104"/>
      <c r="AU56" s="105"/>
      <c r="AV56" s="106"/>
    </row>
    <row r="57" spans="1:48" s="4" customFormat="1" ht="10.35" customHeight="1" x14ac:dyDescent="0.2">
      <c r="A57" s="212"/>
      <c r="B57" s="213"/>
      <c r="C57" s="214"/>
      <c r="D57" s="213"/>
      <c r="E57" s="215"/>
      <c r="F57" s="215"/>
      <c r="G57" s="215"/>
      <c r="H57" s="215"/>
      <c r="I57" s="215"/>
      <c r="J57" s="215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81"/>
      <c r="AB57" s="82"/>
      <c r="AC57" s="82"/>
      <c r="AD57" s="83"/>
      <c r="AE57" s="217"/>
      <c r="AF57" s="217"/>
      <c r="AG57" s="204"/>
      <c r="AH57" s="204"/>
      <c r="AI57" s="204"/>
      <c r="AJ57" s="204"/>
      <c r="AK57" s="204"/>
      <c r="AL57" s="204"/>
      <c r="AM57" s="181">
        <f t="shared" ref="AM57" si="12">ROUNDDOWN(AA57*AG57,0)</f>
        <v>0</v>
      </c>
      <c r="AN57" s="181"/>
      <c r="AO57" s="181"/>
      <c r="AP57" s="181"/>
      <c r="AQ57" s="181"/>
      <c r="AR57" s="181"/>
      <c r="AS57" s="181"/>
      <c r="AT57" s="75"/>
      <c r="AU57" s="76"/>
      <c r="AV57" s="103"/>
    </row>
    <row r="58" spans="1:48" s="3" customFormat="1" ht="10.35" customHeight="1" x14ac:dyDescent="0.2">
      <c r="A58" s="212"/>
      <c r="B58" s="213"/>
      <c r="C58" s="214"/>
      <c r="D58" s="213"/>
      <c r="E58" s="215"/>
      <c r="F58" s="215"/>
      <c r="G58" s="215"/>
      <c r="H58" s="215"/>
      <c r="I58" s="215"/>
      <c r="J58" s="215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113"/>
      <c r="AB58" s="114"/>
      <c r="AC58" s="114"/>
      <c r="AD58" s="115"/>
      <c r="AE58" s="217"/>
      <c r="AF58" s="217"/>
      <c r="AG58" s="204"/>
      <c r="AH58" s="204"/>
      <c r="AI58" s="204"/>
      <c r="AJ58" s="204"/>
      <c r="AK58" s="204"/>
      <c r="AL58" s="204"/>
      <c r="AM58" s="181"/>
      <c r="AN58" s="181"/>
      <c r="AO58" s="181"/>
      <c r="AP58" s="181"/>
      <c r="AQ58" s="181"/>
      <c r="AR58" s="181"/>
      <c r="AS58" s="181"/>
      <c r="AT58" s="104"/>
      <c r="AU58" s="105"/>
      <c r="AV58" s="106"/>
    </row>
    <row r="59" spans="1:48" s="4" customFormat="1" ht="10.35" customHeight="1" x14ac:dyDescent="0.2">
      <c r="A59" s="212"/>
      <c r="B59" s="213"/>
      <c r="C59" s="214"/>
      <c r="D59" s="213"/>
      <c r="E59" s="215"/>
      <c r="F59" s="215"/>
      <c r="G59" s="215"/>
      <c r="H59" s="215"/>
      <c r="I59" s="215"/>
      <c r="J59" s="215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81"/>
      <c r="AB59" s="82"/>
      <c r="AC59" s="82"/>
      <c r="AD59" s="83"/>
      <c r="AE59" s="217"/>
      <c r="AF59" s="217"/>
      <c r="AG59" s="204"/>
      <c r="AH59" s="204"/>
      <c r="AI59" s="204"/>
      <c r="AJ59" s="204"/>
      <c r="AK59" s="204"/>
      <c r="AL59" s="204"/>
      <c r="AM59" s="181">
        <f t="shared" ref="AM59" si="13">ROUNDDOWN(AA59*AG59,0)</f>
        <v>0</v>
      </c>
      <c r="AN59" s="181"/>
      <c r="AO59" s="181"/>
      <c r="AP59" s="181"/>
      <c r="AQ59" s="181"/>
      <c r="AR59" s="181"/>
      <c r="AS59" s="181"/>
      <c r="AT59" s="75"/>
      <c r="AU59" s="76"/>
      <c r="AV59" s="103"/>
    </row>
    <row r="60" spans="1:48" s="3" customFormat="1" ht="10.35" customHeight="1" x14ac:dyDescent="0.2">
      <c r="A60" s="212"/>
      <c r="B60" s="213"/>
      <c r="C60" s="214"/>
      <c r="D60" s="213"/>
      <c r="E60" s="215"/>
      <c r="F60" s="215"/>
      <c r="G60" s="215"/>
      <c r="H60" s="215"/>
      <c r="I60" s="215"/>
      <c r="J60" s="215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113"/>
      <c r="AB60" s="114"/>
      <c r="AC60" s="114"/>
      <c r="AD60" s="115"/>
      <c r="AE60" s="217"/>
      <c r="AF60" s="217"/>
      <c r="AG60" s="204"/>
      <c r="AH60" s="204"/>
      <c r="AI60" s="204"/>
      <c r="AJ60" s="204"/>
      <c r="AK60" s="204"/>
      <c r="AL60" s="204"/>
      <c r="AM60" s="181"/>
      <c r="AN60" s="181"/>
      <c r="AO60" s="181"/>
      <c r="AP60" s="181"/>
      <c r="AQ60" s="181"/>
      <c r="AR60" s="181"/>
      <c r="AS60" s="181"/>
      <c r="AT60" s="104"/>
      <c r="AU60" s="105"/>
      <c r="AV60" s="106"/>
    </row>
    <row r="61" spans="1:48" s="4" customFormat="1" ht="10.35" customHeight="1" x14ac:dyDescent="0.2">
      <c r="A61" s="212"/>
      <c r="B61" s="213"/>
      <c r="C61" s="214"/>
      <c r="D61" s="213"/>
      <c r="E61" s="215"/>
      <c r="F61" s="215"/>
      <c r="G61" s="215"/>
      <c r="H61" s="215"/>
      <c r="I61" s="215"/>
      <c r="J61" s="215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81"/>
      <c r="AB61" s="82"/>
      <c r="AC61" s="82"/>
      <c r="AD61" s="83"/>
      <c r="AE61" s="217"/>
      <c r="AF61" s="217"/>
      <c r="AG61" s="204"/>
      <c r="AH61" s="204"/>
      <c r="AI61" s="204"/>
      <c r="AJ61" s="204"/>
      <c r="AK61" s="204"/>
      <c r="AL61" s="204"/>
      <c r="AM61" s="181">
        <f t="shared" ref="AM61" si="14">ROUNDDOWN(AA61*AG61,0)</f>
        <v>0</v>
      </c>
      <c r="AN61" s="181"/>
      <c r="AO61" s="181"/>
      <c r="AP61" s="181"/>
      <c r="AQ61" s="181"/>
      <c r="AR61" s="181"/>
      <c r="AS61" s="181"/>
      <c r="AT61" s="75"/>
      <c r="AU61" s="76"/>
      <c r="AV61" s="103"/>
    </row>
    <row r="62" spans="1:48" s="3" customFormat="1" ht="10.35" customHeight="1" x14ac:dyDescent="0.2">
      <c r="A62" s="212"/>
      <c r="B62" s="213"/>
      <c r="C62" s="214"/>
      <c r="D62" s="213"/>
      <c r="E62" s="215"/>
      <c r="F62" s="215"/>
      <c r="G62" s="215"/>
      <c r="H62" s="215"/>
      <c r="I62" s="215"/>
      <c r="J62" s="215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113"/>
      <c r="AB62" s="114"/>
      <c r="AC62" s="114"/>
      <c r="AD62" s="115"/>
      <c r="AE62" s="217"/>
      <c r="AF62" s="217"/>
      <c r="AG62" s="204"/>
      <c r="AH62" s="204"/>
      <c r="AI62" s="204"/>
      <c r="AJ62" s="204"/>
      <c r="AK62" s="204"/>
      <c r="AL62" s="204"/>
      <c r="AM62" s="181"/>
      <c r="AN62" s="181"/>
      <c r="AO62" s="181"/>
      <c r="AP62" s="181"/>
      <c r="AQ62" s="181"/>
      <c r="AR62" s="181"/>
      <c r="AS62" s="181"/>
      <c r="AT62" s="104"/>
      <c r="AU62" s="105"/>
      <c r="AV62" s="106"/>
    </row>
    <row r="63" spans="1:48" s="3" customFormat="1" ht="10.35" customHeight="1" x14ac:dyDescent="0.2">
      <c r="A63" s="118"/>
      <c r="B63" s="280"/>
      <c r="C63" s="87"/>
      <c r="D63" s="280"/>
      <c r="E63" s="208"/>
      <c r="F63" s="208"/>
      <c r="G63" s="208"/>
      <c r="H63" s="208"/>
      <c r="I63" s="208"/>
      <c r="J63" s="208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81"/>
      <c r="AB63" s="82"/>
      <c r="AC63" s="82"/>
      <c r="AD63" s="83"/>
      <c r="AE63" s="206"/>
      <c r="AF63" s="206"/>
      <c r="AG63" s="204"/>
      <c r="AH63" s="204"/>
      <c r="AI63" s="204"/>
      <c r="AJ63" s="204"/>
      <c r="AK63" s="204"/>
      <c r="AL63" s="204"/>
      <c r="AM63" s="181">
        <f t="shared" ref="AM63" si="15">ROUNDDOWN(AA63*AG63,0)</f>
        <v>0</v>
      </c>
      <c r="AN63" s="181"/>
      <c r="AO63" s="181"/>
      <c r="AP63" s="181"/>
      <c r="AQ63" s="181"/>
      <c r="AR63" s="181"/>
      <c r="AS63" s="181"/>
      <c r="AT63" s="75"/>
      <c r="AU63" s="76"/>
      <c r="AV63" s="103"/>
    </row>
    <row r="64" spans="1:48" s="3" customFormat="1" ht="10.35" customHeight="1" x14ac:dyDescent="0.2">
      <c r="A64" s="128"/>
      <c r="B64" s="281"/>
      <c r="C64" s="89"/>
      <c r="D64" s="281"/>
      <c r="E64" s="209"/>
      <c r="F64" s="209"/>
      <c r="G64" s="209"/>
      <c r="H64" s="209"/>
      <c r="I64" s="209"/>
      <c r="J64" s="209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113"/>
      <c r="AB64" s="114"/>
      <c r="AC64" s="114"/>
      <c r="AD64" s="115"/>
      <c r="AE64" s="207"/>
      <c r="AF64" s="207"/>
      <c r="AG64" s="205"/>
      <c r="AH64" s="205"/>
      <c r="AI64" s="205"/>
      <c r="AJ64" s="205"/>
      <c r="AK64" s="205"/>
      <c r="AL64" s="205"/>
      <c r="AM64" s="182"/>
      <c r="AN64" s="182"/>
      <c r="AO64" s="182"/>
      <c r="AP64" s="182"/>
      <c r="AQ64" s="182"/>
      <c r="AR64" s="182"/>
      <c r="AS64" s="182"/>
      <c r="AT64" s="104"/>
      <c r="AU64" s="105"/>
      <c r="AV64" s="106"/>
    </row>
    <row r="65" spans="1:48" s="3" customFormat="1" ht="10.35" customHeight="1" x14ac:dyDescent="0.2">
      <c r="A65" s="138" t="s">
        <v>32</v>
      </c>
      <c r="B65" s="131"/>
      <c r="C65" s="131"/>
      <c r="D65" s="131"/>
      <c r="E65" s="131"/>
      <c r="F65" s="131"/>
      <c r="G65" s="131"/>
      <c r="H65" s="131"/>
      <c r="I65" s="131"/>
      <c r="J65" s="130"/>
      <c r="K65" s="157">
        <f>SUMIF(AT33:AV64,"=*",AM33:AS64)</f>
        <v>0</v>
      </c>
      <c r="L65" s="158"/>
      <c r="M65" s="158"/>
      <c r="N65" s="158"/>
      <c r="O65" s="158"/>
      <c r="P65" s="158"/>
      <c r="Q65" s="158"/>
      <c r="R65" s="159"/>
      <c r="S65" s="129" t="s">
        <v>29</v>
      </c>
      <c r="T65" s="131"/>
      <c r="U65" s="131"/>
      <c r="V65" s="131"/>
      <c r="W65" s="131"/>
      <c r="X65" s="130"/>
      <c r="Y65" s="157">
        <f>ROUNDDOWN(K65*0.08,0)</f>
        <v>0</v>
      </c>
      <c r="Z65" s="158"/>
      <c r="AA65" s="158"/>
      <c r="AB65" s="158"/>
      <c r="AC65" s="158"/>
      <c r="AD65" s="163"/>
      <c r="AE65" s="138" t="s">
        <v>30</v>
      </c>
      <c r="AF65" s="131"/>
      <c r="AG65" s="131"/>
      <c r="AH65" s="131"/>
      <c r="AI65" s="131"/>
      <c r="AJ65" s="131"/>
      <c r="AK65" s="131"/>
      <c r="AL65" s="130"/>
      <c r="AM65" s="187">
        <f>K65+K67</f>
        <v>0</v>
      </c>
      <c r="AN65" s="187"/>
      <c r="AO65" s="187"/>
      <c r="AP65" s="187"/>
      <c r="AQ65" s="187"/>
      <c r="AR65" s="187"/>
      <c r="AS65" s="187"/>
      <c r="AT65" s="187"/>
      <c r="AU65" s="187"/>
      <c r="AV65" s="188"/>
    </row>
    <row r="66" spans="1:48" s="3" customFormat="1" ht="10.35" customHeight="1" x14ac:dyDescent="0.2">
      <c r="A66" s="145"/>
      <c r="B66" s="121"/>
      <c r="C66" s="121"/>
      <c r="D66" s="121"/>
      <c r="E66" s="121"/>
      <c r="F66" s="121"/>
      <c r="G66" s="121"/>
      <c r="H66" s="121"/>
      <c r="I66" s="121"/>
      <c r="J66" s="122"/>
      <c r="K66" s="160"/>
      <c r="L66" s="161"/>
      <c r="M66" s="161"/>
      <c r="N66" s="161"/>
      <c r="O66" s="161"/>
      <c r="P66" s="161"/>
      <c r="Q66" s="161"/>
      <c r="R66" s="162"/>
      <c r="S66" s="120"/>
      <c r="T66" s="121"/>
      <c r="U66" s="121"/>
      <c r="V66" s="121"/>
      <c r="W66" s="121"/>
      <c r="X66" s="122"/>
      <c r="Y66" s="160"/>
      <c r="Z66" s="161"/>
      <c r="AA66" s="161"/>
      <c r="AB66" s="161"/>
      <c r="AC66" s="161"/>
      <c r="AD66" s="164"/>
      <c r="AE66" s="145"/>
      <c r="AF66" s="121"/>
      <c r="AG66" s="121"/>
      <c r="AH66" s="121"/>
      <c r="AI66" s="121"/>
      <c r="AJ66" s="121"/>
      <c r="AK66" s="121"/>
      <c r="AL66" s="122"/>
      <c r="AM66" s="183"/>
      <c r="AN66" s="183"/>
      <c r="AO66" s="183"/>
      <c r="AP66" s="183"/>
      <c r="AQ66" s="183"/>
      <c r="AR66" s="183"/>
      <c r="AS66" s="183"/>
      <c r="AT66" s="183"/>
      <c r="AU66" s="183"/>
      <c r="AV66" s="184"/>
    </row>
    <row r="67" spans="1:48" s="3" customFormat="1" ht="10.35" customHeight="1" x14ac:dyDescent="0.2">
      <c r="A67" s="165" t="s">
        <v>33</v>
      </c>
      <c r="B67" s="70"/>
      <c r="C67" s="70"/>
      <c r="D67" s="70"/>
      <c r="E67" s="70"/>
      <c r="F67" s="70"/>
      <c r="G67" s="70"/>
      <c r="H67" s="70"/>
      <c r="I67" s="70"/>
      <c r="J67" s="71"/>
      <c r="K67" s="166">
        <f>SUMIF(AT33:AV64,"&lt;&gt;*",AM33:AS64)</f>
        <v>0</v>
      </c>
      <c r="L67" s="167"/>
      <c r="M67" s="167"/>
      <c r="N67" s="167"/>
      <c r="O67" s="167"/>
      <c r="P67" s="167"/>
      <c r="Q67" s="167"/>
      <c r="R67" s="168"/>
      <c r="S67" s="69" t="s">
        <v>29</v>
      </c>
      <c r="T67" s="70"/>
      <c r="U67" s="70"/>
      <c r="V67" s="70"/>
      <c r="W67" s="70"/>
      <c r="X67" s="71"/>
      <c r="Y67" s="166">
        <f>ROUNDDOWN(K67*0.1,0)</f>
        <v>0</v>
      </c>
      <c r="Z67" s="167"/>
      <c r="AA67" s="167"/>
      <c r="AB67" s="167"/>
      <c r="AC67" s="167"/>
      <c r="AD67" s="172"/>
      <c r="AE67" s="201" t="s">
        <v>31</v>
      </c>
      <c r="AF67" s="202"/>
      <c r="AG67" s="202"/>
      <c r="AH67" s="202"/>
      <c r="AI67" s="202"/>
      <c r="AJ67" s="202"/>
      <c r="AK67" s="202"/>
      <c r="AL67" s="203"/>
      <c r="AM67" s="183">
        <f>Y65+Y67</f>
        <v>0</v>
      </c>
      <c r="AN67" s="183"/>
      <c r="AO67" s="183"/>
      <c r="AP67" s="183"/>
      <c r="AQ67" s="183"/>
      <c r="AR67" s="183"/>
      <c r="AS67" s="183"/>
      <c r="AT67" s="183"/>
      <c r="AU67" s="183"/>
      <c r="AV67" s="184"/>
    </row>
    <row r="68" spans="1:48" s="3" customFormat="1" ht="10.35" customHeight="1" x14ac:dyDescent="0.2">
      <c r="A68" s="139"/>
      <c r="B68" s="73"/>
      <c r="C68" s="73"/>
      <c r="D68" s="73"/>
      <c r="E68" s="73"/>
      <c r="F68" s="73"/>
      <c r="G68" s="73"/>
      <c r="H68" s="73"/>
      <c r="I68" s="73"/>
      <c r="J68" s="74"/>
      <c r="K68" s="169"/>
      <c r="L68" s="170"/>
      <c r="M68" s="170"/>
      <c r="N68" s="170"/>
      <c r="O68" s="170"/>
      <c r="P68" s="170"/>
      <c r="Q68" s="170"/>
      <c r="R68" s="171"/>
      <c r="S68" s="72"/>
      <c r="T68" s="73"/>
      <c r="U68" s="73"/>
      <c r="V68" s="73"/>
      <c r="W68" s="73"/>
      <c r="X68" s="74"/>
      <c r="Y68" s="169"/>
      <c r="Z68" s="170"/>
      <c r="AA68" s="170"/>
      <c r="AB68" s="170"/>
      <c r="AC68" s="170"/>
      <c r="AD68" s="173"/>
      <c r="AE68" s="145"/>
      <c r="AF68" s="121"/>
      <c r="AG68" s="121"/>
      <c r="AH68" s="121"/>
      <c r="AI68" s="121"/>
      <c r="AJ68" s="121"/>
      <c r="AK68" s="121"/>
      <c r="AL68" s="122"/>
      <c r="AM68" s="185"/>
      <c r="AN68" s="185"/>
      <c r="AO68" s="185"/>
      <c r="AP68" s="185"/>
      <c r="AQ68" s="185"/>
      <c r="AR68" s="185"/>
      <c r="AS68" s="185"/>
      <c r="AT68" s="185"/>
      <c r="AU68" s="185"/>
      <c r="AV68" s="186"/>
    </row>
    <row r="69" spans="1:48" s="3" customFormat="1" ht="10.35" customHeight="1" x14ac:dyDescent="0.2">
      <c r="A69" s="177" t="s">
        <v>43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8"/>
      <c r="AE69" s="138" t="str">
        <f>IF(ISTEXT(K85),"小　計","合計金額")</f>
        <v>合計金額</v>
      </c>
      <c r="AF69" s="131"/>
      <c r="AG69" s="131"/>
      <c r="AH69" s="131"/>
      <c r="AI69" s="131"/>
      <c r="AJ69" s="131"/>
      <c r="AK69" s="131"/>
      <c r="AL69" s="130"/>
      <c r="AM69" s="187">
        <f>SUM(AM65:AV68)</f>
        <v>0</v>
      </c>
      <c r="AN69" s="187"/>
      <c r="AO69" s="187"/>
      <c r="AP69" s="187"/>
      <c r="AQ69" s="187"/>
      <c r="AR69" s="187"/>
      <c r="AS69" s="187"/>
      <c r="AT69" s="187"/>
      <c r="AU69" s="187"/>
      <c r="AV69" s="188"/>
    </row>
    <row r="70" spans="1:48" s="3" customFormat="1" ht="10.35" customHeight="1" x14ac:dyDescent="0.2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80"/>
      <c r="AE70" s="139"/>
      <c r="AF70" s="73"/>
      <c r="AG70" s="73"/>
      <c r="AH70" s="73"/>
      <c r="AI70" s="73"/>
      <c r="AJ70" s="73"/>
      <c r="AK70" s="73"/>
      <c r="AL70" s="74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</row>
    <row r="71" spans="1:48" s="3" customFormat="1" ht="10.3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21"/>
      <c r="AN71" s="21"/>
      <c r="AO71" s="21"/>
      <c r="AP71" s="21"/>
      <c r="AQ71" s="21"/>
      <c r="AR71" s="21"/>
      <c r="AS71" s="21"/>
      <c r="AT71" s="21"/>
      <c r="AU71" s="21"/>
      <c r="AV71" s="22"/>
    </row>
    <row r="72" spans="1:48" ht="10.35" customHeight="1" x14ac:dyDescent="0.2">
      <c r="A72" s="189" t="s">
        <v>44</v>
      </c>
      <c r="B72" s="190"/>
      <c r="C72" s="190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2"/>
    </row>
    <row r="73" spans="1:48" ht="10.35" customHeight="1" x14ac:dyDescent="0.2">
      <c r="A73" s="193"/>
      <c r="B73" s="194"/>
      <c r="C73" s="194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6"/>
    </row>
    <row r="74" spans="1:48" ht="10.35" customHeight="1" x14ac:dyDescent="0.2">
      <c r="A74" s="193"/>
      <c r="B74" s="194"/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6"/>
    </row>
    <row r="75" spans="1:48" ht="10.35" customHeight="1" x14ac:dyDescent="0.2">
      <c r="A75" s="193"/>
      <c r="B75" s="194"/>
      <c r="C75" s="194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6"/>
    </row>
    <row r="76" spans="1:48" ht="10.35" customHeight="1" x14ac:dyDescent="0.2">
      <c r="A76" s="193"/>
      <c r="B76" s="194"/>
      <c r="C76" s="194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6"/>
    </row>
    <row r="77" spans="1:48" ht="10.35" customHeight="1" x14ac:dyDescent="0.2">
      <c r="A77" s="193"/>
      <c r="B77" s="194"/>
      <c r="C77" s="194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6"/>
    </row>
    <row r="78" spans="1:48" ht="10.35" customHeight="1" x14ac:dyDescent="0.2">
      <c r="A78" s="197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6"/>
    </row>
    <row r="79" spans="1:48" ht="10.35" customHeight="1" x14ac:dyDescent="0.2">
      <c r="A79" s="198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200"/>
    </row>
    <row r="80" spans="1:48" s="2" customFormat="1" ht="10.3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56" t="s">
        <v>24</v>
      </c>
      <c r="AU80" s="156"/>
      <c r="AV80" s="156"/>
    </row>
    <row r="81" spans="1:48" s="3" customFormat="1" ht="10.35" customHeight="1" x14ac:dyDescent="0.2">
      <c r="A81" s="138" t="s">
        <v>0</v>
      </c>
      <c r="B81" s="130"/>
      <c r="C81" s="129" t="s">
        <v>1</v>
      </c>
      <c r="D81" s="130"/>
      <c r="E81" s="129" t="s">
        <v>2</v>
      </c>
      <c r="F81" s="131"/>
      <c r="G81" s="131"/>
      <c r="H81" s="131"/>
      <c r="I81" s="131"/>
      <c r="J81" s="130"/>
      <c r="K81" s="129" t="s">
        <v>3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0"/>
      <c r="AA81" s="129" t="s">
        <v>4</v>
      </c>
      <c r="AB81" s="131"/>
      <c r="AC81" s="131"/>
      <c r="AD81" s="131"/>
      <c r="AE81" s="131"/>
      <c r="AF81" s="130"/>
      <c r="AG81" s="129" t="s">
        <v>5</v>
      </c>
      <c r="AH81" s="131"/>
      <c r="AI81" s="131"/>
      <c r="AJ81" s="131"/>
      <c r="AK81" s="131"/>
      <c r="AL81" s="130"/>
      <c r="AM81" s="129" t="s">
        <v>6</v>
      </c>
      <c r="AN81" s="131"/>
      <c r="AO81" s="131"/>
      <c r="AP81" s="131"/>
      <c r="AQ81" s="131"/>
      <c r="AR81" s="131"/>
      <c r="AS81" s="130"/>
      <c r="AT81" s="140" t="s">
        <v>94</v>
      </c>
      <c r="AU81" s="141"/>
      <c r="AV81" s="142"/>
    </row>
    <row r="82" spans="1:48" s="4" customFormat="1" ht="10.35" customHeight="1" x14ac:dyDescent="0.2">
      <c r="A82" s="139"/>
      <c r="B82" s="74"/>
      <c r="C82" s="72"/>
      <c r="D82" s="74"/>
      <c r="E82" s="72"/>
      <c r="F82" s="73"/>
      <c r="G82" s="73"/>
      <c r="H82" s="73"/>
      <c r="I82" s="73"/>
      <c r="J82" s="74"/>
      <c r="K82" s="72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4"/>
      <c r="AA82" s="72"/>
      <c r="AB82" s="73"/>
      <c r="AC82" s="73"/>
      <c r="AD82" s="73"/>
      <c r="AE82" s="73"/>
      <c r="AF82" s="74"/>
      <c r="AG82" s="72"/>
      <c r="AH82" s="73"/>
      <c r="AI82" s="73"/>
      <c r="AJ82" s="73"/>
      <c r="AK82" s="73"/>
      <c r="AL82" s="74"/>
      <c r="AM82" s="72"/>
      <c r="AN82" s="73"/>
      <c r="AO82" s="73"/>
      <c r="AP82" s="73"/>
      <c r="AQ82" s="73"/>
      <c r="AR82" s="73"/>
      <c r="AS82" s="74"/>
      <c r="AT82" s="143"/>
      <c r="AU82" s="143"/>
      <c r="AV82" s="144"/>
    </row>
    <row r="83" spans="1:48" s="4" customFormat="1" ht="10.35" customHeight="1" x14ac:dyDescent="0.2">
      <c r="A83" s="138"/>
      <c r="B83" s="130"/>
      <c r="C83" s="129"/>
      <c r="D83" s="130"/>
      <c r="E83" s="129"/>
      <c r="F83" s="131"/>
      <c r="G83" s="131"/>
      <c r="H83" s="131"/>
      <c r="I83" s="131"/>
      <c r="J83" s="130"/>
      <c r="K83" s="129" t="s">
        <v>28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0"/>
      <c r="AA83" s="132"/>
      <c r="AB83" s="133"/>
      <c r="AC83" s="133"/>
      <c r="AD83" s="134"/>
      <c r="AE83" s="129"/>
      <c r="AF83" s="130"/>
      <c r="AG83" s="146"/>
      <c r="AH83" s="147"/>
      <c r="AI83" s="147"/>
      <c r="AJ83" s="147"/>
      <c r="AK83" s="147"/>
      <c r="AL83" s="148"/>
      <c r="AM83" s="146" t="str">
        <f>IF(OR(A85&lt;&gt;0,C85&lt;&gt;0,ISTEXT(K85)),AM69,"")</f>
        <v/>
      </c>
      <c r="AN83" s="147"/>
      <c r="AO83" s="147"/>
      <c r="AP83" s="147"/>
      <c r="AQ83" s="147"/>
      <c r="AR83" s="147"/>
      <c r="AS83" s="148"/>
      <c r="AT83" s="152"/>
      <c r="AU83" s="152"/>
      <c r="AV83" s="153"/>
    </row>
    <row r="84" spans="1:48" s="4" customFormat="1" ht="10.35" customHeight="1" x14ac:dyDescent="0.2">
      <c r="A84" s="145"/>
      <c r="B84" s="122"/>
      <c r="C84" s="120"/>
      <c r="D84" s="122"/>
      <c r="E84" s="120"/>
      <c r="F84" s="121"/>
      <c r="G84" s="121"/>
      <c r="H84" s="121"/>
      <c r="I84" s="121"/>
      <c r="J84" s="122"/>
      <c r="K84" s="120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2"/>
      <c r="AA84" s="135"/>
      <c r="AB84" s="136"/>
      <c r="AC84" s="136"/>
      <c r="AD84" s="137"/>
      <c r="AE84" s="120"/>
      <c r="AF84" s="122"/>
      <c r="AG84" s="149"/>
      <c r="AH84" s="150"/>
      <c r="AI84" s="150"/>
      <c r="AJ84" s="150"/>
      <c r="AK84" s="150"/>
      <c r="AL84" s="151"/>
      <c r="AM84" s="149"/>
      <c r="AN84" s="150"/>
      <c r="AO84" s="150"/>
      <c r="AP84" s="150"/>
      <c r="AQ84" s="150"/>
      <c r="AR84" s="150"/>
      <c r="AS84" s="151"/>
      <c r="AT84" s="154"/>
      <c r="AU84" s="154"/>
      <c r="AV84" s="155"/>
    </row>
    <row r="85" spans="1:48" s="3" customFormat="1" ht="10.35" customHeight="1" x14ac:dyDescent="0.2">
      <c r="A85" s="118"/>
      <c r="B85" s="88"/>
      <c r="C85" s="87"/>
      <c r="D85" s="88"/>
      <c r="E85" s="69"/>
      <c r="F85" s="70"/>
      <c r="G85" s="70"/>
      <c r="H85" s="70"/>
      <c r="I85" s="70"/>
      <c r="J85" s="71"/>
      <c r="K85" s="75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7"/>
      <c r="AA85" s="81"/>
      <c r="AB85" s="82"/>
      <c r="AC85" s="82"/>
      <c r="AD85" s="83"/>
      <c r="AE85" s="87"/>
      <c r="AF85" s="88"/>
      <c r="AG85" s="91"/>
      <c r="AH85" s="92"/>
      <c r="AI85" s="92"/>
      <c r="AJ85" s="92"/>
      <c r="AK85" s="92"/>
      <c r="AL85" s="93"/>
      <c r="AM85" s="97">
        <f t="shared" ref="AM85" si="16">ROUNDDOWN(AA85*AG85,0)</f>
        <v>0</v>
      </c>
      <c r="AN85" s="98"/>
      <c r="AO85" s="98"/>
      <c r="AP85" s="98"/>
      <c r="AQ85" s="98"/>
      <c r="AR85" s="98"/>
      <c r="AS85" s="99"/>
      <c r="AT85" s="75"/>
      <c r="AU85" s="76"/>
      <c r="AV85" s="103"/>
    </row>
    <row r="86" spans="1:48" s="4" customFormat="1" ht="10.35" customHeight="1" x14ac:dyDescent="0.2">
      <c r="A86" s="119"/>
      <c r="B86" s="117"/>
      <c r="C86" s="116"/>
      <c r="D86" s="117"/>
      <c r="E86" s="120"/>
      <c r="F86" s="121"/>
      <c r="G86" s="121"/>
      <c r="H86" s="121"/>
      <c r="I86" s="121"/>
      <c r="J86" s="122"/>
      <c r="K86" s="104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23"/>
      <c r="AA86" s="113"/>
      <c r="AB86" s="114"/>
      <c r="AC86" s="114"/>
      <c r="AD86" s="115"/>
      <c r="AE86" s="116"/>
      <c r="AF86" s="117"/>
      <c r="AG86" s="107"/>
      <c r="AH86" s="108"/>
      <c r="AI86" s="108"/>
      <c r="AJ86" s="108"/>
      <c r="AK86" s="108"/>
      <c r="AL86" s="109"/>
      <c r="AM86" s="110"/>
      <c r="AN86" s="111"/>
      <c r="AO86" s="111"/>
      <c r="AP86" s="111"/>
      <c r="AQ86" s="111"/>
      <c r="AR86" s="111"/>
      <c r="AS86" s="112"/>
      <c r="AT86" s="104"/>
      <c r="AU86" s="105"/>
      <c r="AV86" s="106"/>
    </row>
    <row r="87" spans="1:48" s="3" customFormat="1" ht="10.35" customHeight="1" x14ac:dyDescent="0.2">
      <c r="A87" s="118"/>
      <c r="B87" s="88"/>
      <c r="C87" s="87"/>
      <c r="D87" s="88"/>
      <c r="E87" s="69"/>
      <c r="F87" s="70"/>
      <c r="G87" s="70"/>
      <c r="H87" s="70"/>
      <c r="I87" s="70"/>
      <c r="J87" s="71"/>
      <c r="K87" s="75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7"/>
      <c r="AA87" s="81"/>
      <c r="AB87" s="82"/>
      <c r="AC87" s="82"/>
      <c r="AD87" s="83"/>
      <c r="AE87" s="87"/>
      <c r="AF87" s="88"/>
      <c r="AG87" s="91"/>
      <c r="AH87" s="92"/>
      <c r="AI87" s="92"/>
      <c r="AJ87" s="92"/>
      <c r="AK87" s="92"/>
      <c r="AL87" s="93"/>
      <c r="AM87" s="97">
        <f t="shared" ref="AM87" si="17">ROUNDDOWN(AA87*AG87,0)</f>
        <v>0</v>
      </c>
      <c r="AN87" s="98"/>
      <c r="AO87" s="98"/>
      <c r="AP87" s="98"/>
      <c r="AQ87" s="98"/>
      <c r="AR87" s="98"/>
      <c r="AS87" s="99"/>
      <c r="AT87" s="75"/>
      <c r="AU87" s="76"/>
      <c r="AV87" s="103"/>
    </row>
    <row r="88" spans="1:48" s="4" customFormat="1" ht="10.35" customHeight="1" x14ac:dyDescent="0.2">
      <c r="A88" s="119"/>
      <c r="B88" s="117"/>
      <c r="C88" s="116"/>
      <c r="D88" s="117"/>
      <c r="E88" s="120"/>
      <c r="F88" s="121"/>
      <c r="G88" s="121"/>
      <c r="H88" s="121"/>
      <c r="I88" s="121"/>
      <c r="J88" s="122"/>
      <c r="K88" s="104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23"/>
      <c r="AA88" s="113"/>
      <c r="AB88" s="114"/>
      <c r="AC88" s="114"/>
      <c r="AD88" s="115"/>
      <c r="AE88" s="116"/>
      <c r="AF88" s="117"/>
      <c r="AG88" s="107"/>
      <c r="AH88" s="108"/>
      <c r="AI88" s="108"/>
      <c r="AJ88" s="108"/>
      <c r="AK88" s="108"/>
      <c r="AL88" s="109"/>
      <c r="AM88" s="110"/>
      <c r="AN88" s="111"/>
      <c r="AO88" s="111"/>
      <c r="AP88" s="111"/>
      <c r="AQ88" s="111"/>
      <c r="AR88" s="111"/>
      <c r="AS88" s="112"/>
      <c r="AT88" s="104"/>
      <c r="AU88" s="105"/>
      <c r="AV88" s="106"/>
    </row>
    <row r="89" spans="1:48" s="3" customFormat="1" ht="10.35" customHeight="1" x14ac:dyDescent="0.2">
      <c r="A89" s="118"/>
      <c r="B89" s="88"/>
      <c r="C89" s="87"/>
      <c r="D89" s="88"/>
      <c r="E89" s="69"/>
      <c r="F89" s="70"/>
      <c r="G89" s="70"/>
      <c r="H89" s="70"/>
      <c r="I89" s="70"/>
      <c r="J89" s="71"/>
      <c r="K89" s="75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7"/>
      <c r="AA89" s="81"/>
      <c r="AB89" s="82"/>
      <c r="AC89" s="82"/>
      <c r="AD89" s="83"/>
      <c r="AE89" s="87"/>
      <c r="AF89" s="88"/>
      <c r="AG89" s="91"/>
      <c r="AH89" s="92"/>
      <c r="AI89" s="92"/>
      <c r="AJ89" s="92"/>
      <c r="AK89" s="92"/>
      <c r="AL89" s="93"/>
      <c r="AM89" s="97">
        <f t="shared" ref="AM89" si="18">ROUNDDOWN(AA89*AG89,0)</f>
        <v>0</v>
      </c>
      <c r="AN89" s="98"/>
      <c r="AO89" s="98"/>
      <c r="AP89" s="98"/>
      <c r="AQ89" s="98"/>
      <c r="AR89" s="98"/>
      <c r="AS89" s="99"/>
      <c r="AT89" s="75"/>
      <c r="AU89" s="76"/>
      <c r="AV89" s="103"/>
    </row>
    <row r="90" spans="1:48" s="4" customFormat="1" ht="10.35" customHeight="1" x14ac:dyDescent="0.2">
      <c r="A90" s="119"/>
      <c r="B90" s="117"/>
      <c r="C90" s="116"/>
      <c r="D90" s="117"/>
      <c r="E90" s="120"/>
      <c r="F90" s="121"/>
      <c r="G90" s="121"/>
      <c r="H90" s="121"/>
      <c r="I90" s="121"/>
      <c r="J90" s="122"/>
      <c r="K90" s="104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23"/>
      <c r="AA90" s="113"/>
      <c r="AB90" s="114"/>
      <c r="AC90" s="114"/>
      <c r="AD90" s="115"/>
      <c r="AE90" s="116"/>
      <c r="AF90" s="117"/>
      <c r="AG90" s="107"/>
      <c r="AH90" s="108"/>
      <c r="AI90" s="108"/>
      <c r="AJ90" s="108"/>
      <c r="AK90" s="108"/>
      <c r="AL90" s="109"/>
      <c r="AM90" s="110"/>
      <c r="AN90" s="111"/>
      <c r="AO90" s="111"/>
      <c r="AP90" s="111"/>
      <c r="AQ90" s="111"/>
      <c r="AR90" s="111"/>
      <c r="AS90" s="112"/>
      <c r="AT90" s="104"/>
      <c r="AU90" s="105"/>
      <c r="AV90" s="106"/>
    </row>
    <row r="91" spans="1:48" s="3" customFormat="1" ht="10.35" customHeight="1" x14ac:dyDescent="0.2">
      <c r="A91" s="118"/>
      <c r="B91" s="88"/>
      <c r="C91" s="87"/>
      <c r="D91" s="88"/>
      <c r="E91" s="69"/>
      <c r="F91" s="70"/>
      <c r="G91" s="70"/>
      <c r="H91" s="70"/>
      <c r="I91" s="70"/>
      <c r="J91" s="71"/>
      <c r="K91" s="75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7"/>
      <c r="AA91" s="81"/>
      <c r="AB91" s="82"/>
      <c r="AC91" s="82"/>
      <c r="AD91" s="83"/>
      <c r="AE91" s="87"/>
      <c r="AF91" s="88"/>
      <c r="AG91" s="91"/>
      <c r="AH91" s="92"/>
      <c r="AI91" s="92"/>
      <c r="AJ91" s="92"/>
      <c r="AK91" s="92"/>
      <c r="AL91" s="93"/>
      <c r="AM91" s="97">
        <f t="shared" ref="AM91" si="19">ROUNDDOWN(AA91*AG91,0)</f>
        <v>0</v>
      </c>
      <c r="AN91" s="98"/>
      <c r="AO91" s="98"/>
      <c r="AP91" s="98"/>
      <c r="AQ91" s="98"/>
      <c r="AR91" s="98"/>
      <c r="AS91" s="99"/>
      <c r="AT91" s="75"/>
      <c r="AU91" s="76"/>
      <c r="AV91" s="103"/>
    </row>
    <row r="92" spans="1:48" s="4" customFormat="1" ht="10.35" customHeight="1" x14ac:dyDescent="0.2">
      <c r="A92" s="119"/>
      <c r="B92" s="117"/>
      <c r="C92" s="116"/>
      <c r="D92" s="117"/>
      <c r="E92" s="120"/>
      <c r="F92" s="121"/>
      <c r="G92" s="121"/>
      <c r="H92" s="121"/>
      <c r="I92" s="121"/>
      <c r="J92" s="122"/>
      <c r="K92" s="104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23"/>
      <c r="AA92" s="113"/>
      <c r="AB92" s="114"/>
      <c r="AC92" s="114"/>
      <c r="AD92" s="115"/>
      <c r="AE92" s="116"/>
      <c r="AF92" s="117"/>
      <c r="AG92" s="107"/>
      <c r="AH92" s="108"/>
      <c r="AI92" s="108"/>
      <c r="AJ92" s="108"/>
      <c r="AK92" s="108"/>
      <c r="AL92" s="109"/>
      <c r="AM92" s="110"/>
      <c r="AN92" s="111"/>
      <c r="AO92" s="111"/>
      <c r="AP92" s="111"/>
      <c r="AQ92" s="111"/>
      <c r="AR92" s="111"/>
      <c r="AS92" s="112"/>
      <c r="AT92" s="104"/>
      <c r="AU92" s="105"/>
      <c r="AV92" s="106"/>
    </row>
    <row r="93" spans="1:48" s="3" customFormat="1" ht="10.35" customHeight="1" x14ac:dyDescent="0.2">
      <c r="A93" s="118"/>
      <c r="B93" s="88"/>
      <c r="C93" s="87"/>
      <c r="D93" s="88"/>
      <c r="E93" s="69"/>
      <c r="F93" s="70"/>
      <c r="G93" s="70"/>
      <c r="H93" s="70"/>
      <c r="I93" s="70"/>
      <c r="J93" s="71"/>
      <c r="K93" s="75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7"/>
      <c r="AA93" s="81"/>
      <c r="AB93" s="82"/>
      <c r="AC93" s="82"/>
      <c r="AD93" s="83"/>
      <c r="AE93" s="87"/>
      <c r="AF93" s="88"/>
      <c r="AG93" s="91"/>
      <c r="AH93" s="92"/>
      <c r="AI93" s="92"/>
      <c r="AJ93" s="92"/>
      <c r="AK93" s="92"/>
      <c r="AL93" s="93"/>
      <c r="AM93" s="97">
        <f t="shared" ref="AM93" si="20">ROUNDDOWN(AA93*AG93,0)</f>
        <v>0</v>
      </c>
      <c r="AN93" s="98"/>
      <c r="AO93" s="98"/>
      <c r="AP93" s="98"/>
      <c r="AQ93" s="98"/>
      <c r="AR93" s="98"/>
      <c r="AS93" s="99"/>
      <c r="AT93" s="75"/>
      <c r="AU93" s="76"/>
      <c r="AV93" s="103"/>
    </row>
    <row r="94" spans="1:48" s="4" customFormat="1" ht="10.35" customHeight="1" x14ac:dyDescent="0.2">
      <c r="A94" s="119"/>
      <c r="B94" s="117"/>
      <c r="C94" s="116"/>
      <c r="D94" s="117"/>
      <c r="E94" s="120"/>
      <c r="F94" s="121"/>
      <c r="G94" s="121"/>
      <c r="H94" s="121"/>
      <c r="I94" s="121"/>
      <c r="J94" s="122"/>
      <c r="K94" s="104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23"/>
      <c r="AA94" s="113"/>
      <c r="AB94" s="114"/>
      <c r="AC94" s="114"/>
      <c r="AD94" s="115"/>
      <c r="AE94" s="116"/>
      <c r="AF94" s="117"/>
      <c r="AG94" s="107"/>
      <c r="AH94" s="108"/>
      <c r="AI94" s="108"/>
      <c r="AJ94" s="108"/>
      <c r="AK94" s="108"/>
      <c r="AL94" s="109"/>
      <c r="AM94" s="110"/>
      <c r="AN94" s="111"/>
      <c r="AO94" s="111"/>
      <c r="AP94" s="111"/>
      <c r="AQ94" s="111"/>
      <c r="AR94" s="111"/>
      <c r="AS94" s="112"/>
      <c r="AT94" s="104"/>
      <c r="AU94" s="105"/>
      <c r="AV94" s="106"/>
    </row>
    <row r="95" spans="1:48" s="3" customFormat="1" ht="10.35" customHeight="1" x14ac:dyDescent="0.2">
      <c r="A95" s="118"/>
      <c r="B95" s="88"/>
      <c r="C95" s="87"/>
      <c r="D95" s="88"/>
      <c r="E95" s="69"/>
      <c r="F95" s="70"/>
      <c r="G95" s="70"/>
      <c r="H95" s="70"/>
      <c r="I95" s="70"/>
      <c r="J95" s="71"/>
      <c r="K95" s="75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7"/>
      <c r="AA95" s="81"/>
      <c r="AB95" s="82"/>
      <c r="AC95" s="82"/>
      <c r="AD95" s="83"/>
      <c r="AE95" s="87"/>
      <c r="AF95" s="88"/>
      <c r="AG95" s="91"/>
      <c r="AH95" s="92"/>
      <c r="AI95" s="92"/>
      <c r="AJ95" s="92"/>
      <c r="AK95" s="92"/>
      <c r="AL95" s="93"/>
      <c r="AM95" s="97">
        <f t="shared" ref="AM95" si="21">ROUNDDOWN(AA95*AG95,0)</f>
        <v>0</v>
      </c>
      <c r="AN95" s="98"/>
      <c r="AO95" s="98"/>
      <c r="AP95" s="98"/>
      <c r="AQ95" s="98"/>
      <c r="AR95" s="98"/>
      <c r="AS95" s="99"/>
      <c r="AT95" s="75"/>
      <c r="AU95" s="76"/>
      <c r="AV95" s="103"/>
    </row>
    <row r="96" spans="1:48" s="4" customFormat="1" ht="10.35" customHeight="1" x14ac:dyDescent="0.2">
      <c r="A96" s="119"/>
      <c r="B96" s="117"/>
      <c r="C96" s="116"/>
      <c r="D96" s="117"/>
      <c r="E96" s="120"/>
      <c r="F96" s="121"/>
      <c r="G96" s="121"/>
      <c r="H96" s="121"/>
      <c r="I96" s="121"/>
      <c r="J96" s="122"/>
      <c r="K96" s="104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23"/>
      <c r="AA96" s="113"/>
      <c r="AB96" s="114"/>
      <c r="AC96" s="114"/>
      <c r="AD96" s="115"/>
      <c r="AE96" s="116"/>
      <c r="AF96" s="117"/>
      <c r="AG96" s="107"/>
      <c r="AH96" s="108"/>
      <c r="AI96" s="108"/>
      <c r="AJ96" s="108"/>
      <c r="AK96" s="108"/>
      <c r="AL96" s="109"/>
      <c r="AM96" s="110"/>
      <c r="AN96" s="111"/>
      <c r="AO96" s="111"/>
      <c r="AP96" s="111"/>
      <c r="AQ96" s="111"/>
      <c r="AR96" s="111"/>
      <c r="AS96" s="112"/>
      <c r="AT96" s="104"/>
      <c r="AU96" s="105"/>
      <c r="AV96" s="106"/>
    </row>
    <row r="97" spans="1:48" s="3" customFormat="1" ht="10.35" customHeight="1" x14ac:dyDescent="0.2">
      <c r="A97" s="118"/>
      <c r="B97" s="88"/>
      <c r="C97" s="87"/>
      <c r="D97" s="88"/>
      <c r="E97" s="69"/>
      <c r="F97" s="70"/>
      <c r="G97" s="70"/>
      <c r="H97" s="70"/>
      <c r="I97" s="70"/>
      <c r="J97" s="71"/>
      <c r="K97" s="75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7"/>
      <c r="AA97" s="81"/>
      <c r="AB97" s="82"/>
      <c r="AC97" s="82"/>
      <c r="AD97" s="83"/>
      <c r="AE97" s="87"/>
      <c r="AF97" s="88"/>
      <c r="AG97" s="91"/>
      <c r="AH97" s="92"/>
      <c r="AI97" s="92"/>
      <c r="AJ97" s="92"/>
      <c r="AK97" s="92"/>
      <c r="AL97" s="93"/>
      <c r="AM97" s="97">
        <f t="shared" ref="AM97" si="22">ROUNDDOWN(AA97*AG97,0)</f>
        <v>0</v>
      </c>
      <c r="AN97" s="98"/>
      <c r="AO97" s="98"/>
      <c r="AP97" s="98"/>
      <c r="AQ97" s="98"/>
      <c r="AR97" s="98"/>
      <c r="AS97" s="99"/>
      <c r="AT97" s="75"/>
      <c r="AU97" s="76"/>
      <c r="AV97" s="103"/>
    </row>
    <row r="98" spans="1:48" s="4" customFormat="1" ht="10.35" customHeight="1" x14ac:dyDescent="0.2">
      <c r="A98" s="119"/>
      <c r="B98" s="117"/>
      <c r="C98" s="116"/>
      <c r="D98" s="117"/>
      <c r="E98" s="120"/>
      <c r="F98" s="121"/>
      <c r="G98" s="121"/>
      <c r="H98" s="121"/>
      <c r="I98" s="121"/>
      <c r="J98" s="122"/>
      <c r="K98" s="104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23"/>
      <c r="AA98" s="113"/>
      <c r="AB98" s="114"/>
      <c r="AC98" s="114"/>
      <c r="AD98" s="115"/>
      <c r="AE98" s="116"/>
      <c r="AF98" s="117"/>
      <c r="AG98" s="107"/>
      <c r="AH98" s="108"/>
      <c r="AI98" s="108"/>
      <c r="AJ98" s="108"/>
      <c r="AK98" s="108"/>
      <c r="AL98" s="109"/>
      <c r="AM98" s="110"/>
      <c r="AN98" s="111"/>
      <c r="AO98" s="111"/>
      <c r="AP98" s="111"/>
      <c r="AQ98" s="111"/>
      <c r="AR98" s="111"/>
      <c r="AS98" s="112"/>
      <c r="AT98" s="104"/>
      <c r="AU98" s="105"/>
      <c r="AV98" s="106"/>
    </row>
    <row r="99" spans="1:48" s="3" customFormat="1" ht="10.35" customHeight="1" x14ac:dyDescent="0.2">
      <c r="A99" s="118"/>
      <c r="B99" s="88"/>
      <c r="C99" s="87"/>
      <c r="D99" s="88"/>
      <c r="E99" s="69"/>
      <c r="F99" s="70"/>
      <c r="G99" s="70"/>
      <c r="H99" s="70"/>
      <c r="I99" s="70"/>
      <c r="J99" s="71"/>
      <c r="K99" s="75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7"/>
      <c r="AA99" s="81"/>
      <c r="AB99" s="82"/>
      <c r="AC99" s="82"/>
      <c r="AD99" s="83"/>
      <c r="AE99" s="87"/>
      <c r="AF99" s="88"/>
      <c r="AG99" s="91"/>
      <c r="AH99" s="92"/>
      <c r="AI99" s="92"/>
      <c r="AJ99" s="92"/>
      <c r="AK99" s="92"/>
      <c r="AL99" s="93"/>
      <c r="AM99" s="97">
        <f t="shared" ref="AM99" si="23">ROUNDDOWN(AA99*AG99,0)</f>
        <v>0</v>
      </c>
      <c r="AN99" s="98"/>
      <c r="AO99" s="98"/>
      <c r="AP99" s="98"/>
      <c r="AQ99" s="98"/>
      <c r="AR99" s="98"/>
      <c r="AS99" s="99"/>
      <c r="AT99" s="75"/>
      <c r="AU99" s="76"/>
      <c r="AV99" s="103"/>
    </row>
    <row r="100" spans="1:48" s="4" customFormat="1" ht="10.35" customHeight="1" x14ac:dyDescent="0.2">
      <c r="A100" s="119"/>
      <c r="B100" s="117"/>
      <c r="C100" s="116"/>
      <c r="D100" s="117"/>
      <c r="E100" s="120"/>
      <c r="F100" s="121"/>
      <c r="G100" s="121"/>
      <c r="H100" s="121"/>
      <c r="I100" s="121"/>
      <c r="J100" s="122"/>
      <c r="K100" s="104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23"/>
      <c r="AA100" s="113"/>
      <c r="AB100" s="114"/>
      <c r="AC100" s="114"/>
      <c r="AD100" s="115"/>
      <c r="AE100" s="116"/>
      <c r="AF100" s="117"/>
      <c r="AG100" s="107"/>
      <c r="AH100" s="108"/>
      <c r="AI100" s="108"/>
      <c r="AJ100" s="108"/>
      <c r="AK100" s="108"/>
      <c r="AL100" s="109"/>
      <c r="AM100" s="110"/>
      <c r="AN100" s="111"/>
      <c r="AO100" s="111"/>
      <c r="AP100" s="111"/>
      <c r="AQ100" s="111"/>
      <c r="AR100" s="111"/>
      <c r="AS100" s="112"/>
      <c r="AT100" s="104"/>
      <c r="AU100" s="105"/>
      <c r="AV100" s="106"/>
    </row>
    <row r="101" spans="1:48" s="3" customFormat="1" ht="10.35" customHeight="1" x14ac:dyDescent="0.2">
      <c r="A101" s="118"/>
      <c r="B101" s="88"/>
      <c r="C101" s="87"/>
      <c r="D101" s="88"/>
      <c r="E101" s="69"/>
      <c r="F101" s="70"/>
      <c r="G101" s="70"/>
      <c r="H101" s="70"/>
      <c r="I101" s="70"/>
      <c r="J101" s="71"/>
      <c r="K101" s="75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7"/>
      <c r="AA101" s="81"/>
      <c r="AB101" s="82"/>
      <c r="AC101" s="82"/>
      <c r="AD101" s="83"/>
      <c r="AE101" s="87"/>
      <c r="AF101" s="88"/>
      <c r="AG101" s="91"/>
      <c r="AH101" s="92"/>
      <c r="AI101" s="92"/>
      <c r="AJ101" s="92"/>
      <c r="AK101" s="92"/>
      <c r="AL101" s="93"/>
      <c r="AM101" s="97">
        <f t="shared" ref="AM101" si="24">ROUNDDOWN(AA101*AG101,0)</f>
        <v>0</v>
      </c>
      <c r="AN101" s="98"/>
      <c r="AO101" s="98"/>
      <c r="AP101" s="98"/>
      <c r="AQ101" s="98"/>
      <c r="AR101" s="98"/>
      <c r="AS101" s="99"/>
      <c r="AT101" s="75"/>
      <c r="AU101" s="76"/>
      <c r="AV101" s="103"/>
    </row>
    <row r="102" spans="1:48" s="4" customFormat="1" ht="10.35" customHeight="1" x14ac:dyDescent="0.2">
      <c r="A102" s="119"/>
      <c r="B102" s="117"/>
      <c r="C102" s="116"/>
      <c r="D102" s="117"/>
      <c r="E102" s="120"/>
      <c r="F102" s="121"/>
      <c r="G102" s="121"/>
      <c r="H102" s="121"/>
      <c r="I102" s="121"/>
      <c r="J102" s="122"/>
      <c r="K102" s="104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23"/>
      <c r="AA102" s="113"/>
      <c r="AB102" s="114"/>
      <c r="AC102" s="114"/>
      <c r="AD102" s="115"/>
      <c r="AE102" s="116"/>
      <c r="AF102" s="117"/>
      <c r="AG102" s="107"/>
      <c r="AH102" s="108"/>
      <c r="AI102" s="108"/>
      <c r="AJ102" s="108"/>
      <c r="AK102" s="108"/>
      <c r="AL102" s="109"/>
      <c r="AM102" s="110"/>
      <c r="AN102" s="111"/>
      <c r="AO102" s="111"/>
      <c r="AP102" s="111"/>
      <c r="AQ102" s="111"/>
      <c r="AR102" s="111"/>
      <c r="AS102" s="112"/>
      <c r="AT102" s="104"/>
      <c r="AU102" s="105"/>
      <c r="AV102" s="106"/>
    </row>
    <row r="103" spans="1:48" s="3" customFormat="1" ht="10.35" customHeight="1" x14ac:dyDescent="0.2">
      <c r="A103" s="118"/>
      <c r="B103" s="88"/>
      <c r="C103" s="87"/>
      <c r="D103" s="88"/>
      <c r="E103" s="69"/>
      <c r="F103" s="70"/>
      <c r="G103" s="70"/>
      <c r="H103" s="70"/>
      <c r="I103" s="70"/>
      <c r="J103" s="71"/>
      <c r="K103" s="75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7"/>
      <c r="AA103" s="81"/>
      <c r="AB103" s="82"/>
      <c r="AC103" s="82"/>
      <c r="AD103" s="83"/>
      <c r="AE103" s="87"/>
      <c r="AF103" s="88"/>
      <c r="AG103" s="91"/>
      <c r="AH103" s="92"/>
      <c r="AI103" s="92"/>
      <c r="AJ103" s="92"/>
      <c r="AK103" s="92"/>
      <c r="AL103" s="93"/>
      <c r="AM103" s="97">
        <f t="shared" ref="AM103" si="25">ROUNDDOWN(AA103*AG103,0)</f>
        <v>0</v>
      </c>
      <c r="AN103" s="98"/>
      <c r="AO103" s="98"/>
      <c r="AP103" s="98"/>
      <c r="AQ103" s="98"/>
      <c r="AR103" s="98"/>
      <c r="AS103" s="99"/>
      <c r="AT103" s="75"/>
      <c r="AU103" s="76"/>
      <c r="AV103" s="103"/>
    </row>
    <row r="104" spans="1:48" s="4" customFormat="1" ht="10.35" customHeight="1" x14ac:dyDescent="0.2">
      <c r="A104" s="119"/>
      <c r="B104" s="117"/>
      <c r="C104" s="116"/>
      <c r="D104" s="117"/>
      <c r="E104" s="120"/>
      <c r="F104" s="121"/>
      <c r="G104" s="121"/>
      <c r="H104" s="121"/>
      <c r="I104" s="121"/>
      <c r="J104" s="122"/>
      <c r="K104" s="104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23"/>
      <c r="AA104" s="113"/>
      <c r="AB104" s="114"/>
      <c r="AC104" s="114"/>
      <c r="AD104" s="115"/>
      <c r="AE104" s="116"/>
      <c r="AF104" s="117"/>
      <c r="AG104" s="107"/>
      <c r="AH104" s="108"/>
      <c r="AI104" s="108"/>
      <c r="AJ104" s="108"/>
      <c r="AK104" s="108"/>
      <c r="AL104" s="109"/>
      <c r="AM104" s="110"/>
      <c r="AN104" s="111"/>
      <c r="AO104" s="111"/>
      <c r="AP104" s="111"/>
      <c r="AQ104" s="111"/>
      <c r="AR104" s="111"/>
      <c r="AS104" s="112"/>
      <c r="AT104" s="104"/>
      <c r="AU104" s="105"/>
      <c r="AV104" s="106"/>
    </row>
    <row r="105" spans="1:48" s="3" customFormat="1" ht="10.35" customHeight="1" x14ac:dyDescent="0.2">
      <c r="A105" s="118"/>
      <c r="B105" s="88"/>
      <c r="C105" s="87"/>
      <c r="D105" s="88"/>
      <c r="E105" s="69"/>
      <c r="F105" s="70"/>
      <c r="G105" s="70"/>
      <c r="H105" s="70"/>
      <c r="I105" s="70"/>
      <c r="J105" s="71"/>
      <c r="K105" s="75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7"/>
      <c r="AA105" s="81"/>
      <c r="AB105" s="82"/>
      <c r="AC105" s="82"/>
      <c r="AD105" s="83"/>
      <c r="AE105" s="87"/>
      <c r="AF105" s="88"/>
      <c r="AG105" s="91"/>
      <c r="AH105" s="92"/>
      <c r="AI105" s="92"/>
      <c r="AJ105" s="92"/>
      <c r="AK105" s="92"/>
      <c r="AL105" s="93"/>
      <c r="AM105" s="97">
        <f t="shared" ref="AM105" si="26">ROUNDDOWN(AA105*AG105,0)</f>
        <v>0</v>
      </c>
      <c r="AN105" s="98"/>
      <c r="AO105" s="98"/>
      <c r="AP105" s="98"/>
      <c r="AQ105" s="98"/>
      <c r="AR105" s="98"/>
      <c r="AS105" s="99"/>
      <c r="AT105" s="75"/>
      <c r="AU105" s="76"/>
      <c r="AV105" s="103"/>
    </row>
    <row r="106" spans="1:48" s="4" customFormat="1" ht="10.35" customHeight="1" x14ac:dyDescent="0.2">
      <c r="A106" s="119"/>
      <c r="B106" s="117"/>
      <c r="C106" s="116"/>
      <c r="D106" s="117"/>
      <c r="E106" s="120"/>
      <c r="F106" s="121"/>
      <c r="G106" s="121"/>
      <c r="H106" s="121"/>
      <c r="I106" s="121"/>
      <c r="J106" s="122"/>
      <c r="K106" s="104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23"/>
      <c r="AA106" s="113"/>
      <c r="AB106" s="114"/>
      <c r="AC106" s="114"/>
      <c r="AD106" s="115"/>
      <c r="AE106" s="116"/>
      <c r="AF106" s="117"/>
      <c r="AG106" s="107"/>
      <c r="AH106" s="108"/>
      <c r="AI106" s="108"/>
      <c r="AJ106" s="108"/>
      <c r="AK106" s="108"/>
      <c r="AL106" s="109"/>
      <c r="AM106" s="110"/>
      <c r="AN106" s="111"/>
      <c r="AO106" s="111"/>
      <c r="AP106" s="111"/>
      <c r="AQ106" s="111"/>
      <c r="AR106" s="111"/>
      <c r="AS106" s="112"/>
      <c r="AT106" s="104"/>
      <c r="AU106" s="105"/>
      <c r="AV106" s="106"/>
    </row>
    <row r="107" spans="1:48" s="3" customFormat="1" ht="10.35" customHeight="1" x14ac:dyDescent="0.2">
      <c r="A107" s="118"/>
      <c r="B107" s="88"/>
      <c r="C107" s="87"/>
      <c r="D107" s="88"/>
      <c r="E107" s="69"/>
      <c r="F107" s="70"/>
      <c r="G107" s="70"/>
      <c r="H107" s="70"/>
      <c r="I107" s="70"/>
      <c r="J107" s="71"/>
      <c r="K107" s="75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7"/>
      <c r="AA107" s="81"/>
      <c r="AB107" s="82"/>
      <c r="AC107" s="82"/>
      <c r="AD107" s="83"/>
      <c r="AE107" s="87"/>
      <c r="AF107" s="88"/>
      <c r="AG107" s="91"/>
      <c r="AH107" s="92"/>
      <c r="AI107" s="92"/>
      <c r="AJ107" s="92"/>
      <c r="AK107" s="92"/>
      <c r="AL107" s="93"/>
      <c r="AM107" s="97">
        <f t="shared" ref="AM107" si="27">ROUNDDOWN(AA107*AG107,0)</f>
        <v>0</v>
      </c>
      <c r="AN107" s="98"/>
      <c r="AO107" s="98"/>
      <c r="AP107" s="98"/>
      <c r="AQ107" s="98"/>
      <c r="AR107" s="98"/>
      <c r="AS107" s="99"/>
      <c r="AT107" s="75"/>
      <c r="AU107" s="76"/>
      <c r="AV107" s="103"/>
    </row>
    <row r="108" spans="1:48" s="3" customFormat="1" ht="10.35" customHeight="1" x14ac:dyDescent="0.2">
      <c r="A108" s="119"/>
      <c r="B108" s="117"/>
      <c r="C108" s="116"/>
      <c r="D108" s="117"/>
      <c r="E108" s="120"/>
      <c r="F108" s="121"/>
      <c r="G108" s="121"/>
      <c r="H108" s="121"/>
      <c r="I108" s="121"/>
      <c r="J108" s="122"/>
      <c r="K108" s="104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23"/>
      <c r="AA108" s="113"/>
      <c r="AB108" s="114"/>
      <c r="AC108" s="114"/>
      <c r="AD108" s="115"/>
      <c r="AE108" s="116"/>
      <c r="AF108" s="117"/>
      <c r="AG108" s="107"/>
      <c r="AH108" s="108"/>
      <c r="AI108" s="108"/>
      <c r="AJ108" s="108"/>
      <c r="AK108" s="108"/>
      <c r="AL108" s="109"/>
      <c r="AM108" s="110"/>
      <c r="AN108" s="111"/>
      <c r="AO108" s="111"/>
      <c r="AP108" s="111"/>
      <c r="AQ108" s="111"/>
      <c r="AR108" s="111"/>
      <c r="AS108" s="112"/>
      <c r="AT108" s="104"/>
      <c r="AU108" s="105"/>
      <c r="AV108" s="106"/>
    </row>
    <row r="109" spans="1:48" s="3" customFormat="1" ht="10.35" customHeight="1" x14ac:dyDescent="0.2">
      <c r="A109" s="118"/>
      <c r="B109" s="88"/>
      <c r="C109" s="87"/>
      <c r="D109" s="88"/>
      <c r="E109" s="69"/>
      <c r="F109" s="70"/>
      <c r="G109" s="70"/>
      <c r="H109" s="70"/>
      <c r="I109" s="70"/>
      <c r="J109" s="71"/>
      <c r="K109" s="75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7"/>
      <c r="AA109" s="81"/>
      <c r="AB109" s="82"/>
      <c r="AC109" s="82"/>
      <c r="AD109" s="83"/>
      <c r="AE109" s="87"/>
      <c r="AF109" s="88"/>
      <c r="AG109" s="91"/>
      <c r="AH109" s="92"/>
      <c r="AI109" s="92"/>
      <c r="AJ109" s="92"/>
      <c r="AK109" s="92"/>
      <c r="AL109" s="93"/>
      <c r="AM109" s="97">
        <f t="shared" ref="AM109" si="28">ROUNDDOWN(AA109*AG109,0)</f>
        <v>0</v>
      </c>
      <c r="AN109" s="98"/>
      <c r="AO109" s="98"/>
      <c r="AP109" s="98"/>
      <c r="AQ109" s="98"/>
      <c r="AR109" s="98"/>
      <c r="AS109" s="99"/>
      <c r="AT109" s="75"/>
      <c r="AU109" s="76"/>
      <c r="AV109" s="103"/>
    </row>
    <row r="110" spans="1:48" s="3" customFormat="1" ht="10.35" customHeight="1" x14ac:dyDescent="0.2">
      <c r="A110" s="119"/>
      <c r="B110" s="117"/>
      <c r="C110" s="116"/>
      <c r="D110" s="117"/>
      <c r="E110" s="120"/>
      <c r="F110" s="121"/>
      <c r="G110" s="121"/>
      <c r="H110" s="121"/>
      <c r="I110" s="121"/>
      <c r="J110" s="122"/>
      <c r="K110" s="104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23"/>
      <c r="AA110" s="113"/>
      <c r="AB110" s="114"/>
      <c r="AC110" s="114"/>
      <c r="AD110" s="115"/>
      <c r="AE110" s="116"/>
      <c r="AF110" s="117"/>
      <c r="AG110" s="107"/>
      <c r="AH110" s="108"/>
      <c r="AI110" s="108"/>
      <c r="AJ110" s="108"/>
      <c r="AK110" s="108"/>
      <c r="AL110" s="109"/>
      <c r="AM110" s="110"/>
      <c r="AN110" s="111"/>
      <c r="AO110" s="111"/>
      <c r="AP110" s="111"/>
      <c r="AQ110" s="111"/>
      <c r="AR110" s="111"/>
      <c r="AS110" s="112"/>
      <c r="AT110" s="104"/>
      <c r="AU110" s="105"/>
      <c r="AV110" s="106"/>
    </row>
    <row r="111" spans="1:48" s="3" customFormat="1" ht="10.35" customHeight="1" x14ac:dyDescent="0.2">
      <c r="A111" s="118"/>
      <c r="B111" s="88"/>
      <c r="C111" s="87"/>
      <c r="D111" s="88"/>
      <c r="E111" s="69"/>
      <c r="F111" s="70"/>
      <c r="G111" s="70"/>
      <c r="H111" s="70"/>
      <c r="I111" s="70"/>
      <c r="J111" s="71"/>
      <c r="K111" s="75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7"/>
      <c r="AA111" s="81"/>
      <c r="AB111" s="82"/>
      <c r="AC111" s="82"/>
      <c r="AD111" s="83"/>
      <c r="AE111" s="87"/>
      <c r="AF111" s="88"/>
      <c r="AG111" s="91"/>
      <c r="AH111" s="92"/>
      <c r="AI111" s="92"/>
      <c r="AJ111" s="92"/>
      <c r="AK111" s="92"/>
      <c r="AL111" s="93"/>
      <c r="AM111" s="97">
        <f t="shared" ref="AM111" si="29">ROUNDDOWN(AA111*AG111,0)</f>
        <v>0</v>
      </c>
      <c r="AN111" s="98"/>
      <c r="AO111" s="98"/>
      <c r="AP111" s="98"/>
      <c r="AQ111" s="98"/>
      <c r="AR111" s="98"/>
      <c r="AS111" s="99"/>
      <c r="AT111" s="75"/>
      <c r="AU111" s="76"/>
      <c r="AV111" s="103"/>
    </row>
    <row r="112" spans="1:48" s="4" customFormat="1" ht="10.35" customHeight="1" x14ac:dyDescent="0.2">
      <c r="A112" s="119"/>
      <c r="B112" s="117"/>
      <c r="C112" s="116"/>
      <c r="D112" s="117"/>
      <c r="E112" s="120"/>
      <c r="F112" s="121"/>
      <c r="G112" s="121"/>
      <c r="H112" s="121"/>
      <c r="I112" s="121"/>
      <c r="J112" s="122"/>
      <c r="K112" s="104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23"/>
      <c r="AA112" s="113"/>
      <c r="AB112" s="114"/>
      <c r="AC112" s="114"/>
      <c r="AD112" s="115"/>
      <c r="AE112" s="116"/>
      <c r="AF112" s="117"/>
      <c r="AG112" s="107"/>
      <c r="AH112" s="108"/>
      <c r="AI112" s="108"/>
      <c r="AJ112" s="108"/>
      <c r="AK112" s="108"/>
      <c r="AL112" s="109"/>
      <c r="AM112" s="110"/>
      <c r="AN112" s="111"/>
      <c r="AO112" s="111"/>
      <c r="AP112" s="111"/>
      <c r="AQ112" s="111"/>
      <c r="AR112" s="111"/>
      <c r="AS112" s="112"/>
      <c r="AT112" s="104"/>
      <c r="AU112" s="105"/>
      <c r="AV112" s="106"/>
    </row>
    <row r="113" spans="1:48" s="3" customFormat="1" ht="10.35" customHeight="1" x14ac:dyDescent="0.2">
      <c r="A113" s="118"/>
      <c r="B113" s="88"/>
      <c r="C113" s="87"/>
      <c r="D113" s="88"/>
      <c r="E113" s="69"/>
      <c r="F113" s="70"/>
      <c r="G113" s="70"/>
      <c r="H113" s="70"/>
      <c r="I113" s="70"/>
      <c r="J113" s="71"/>
      <c r="K113" s="75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7"/>
      <c r="AA113" s="81"/>
      <c r="AB113" s="82"/>
      <c r="AC113" s="82"/>
      <c r="AD113" s="83"/>
      <c r="AE113" s="87"/>
      <c r="AF113" s="88"/>
      <c r="AG113" s="91"/>
      <c r="AH113" s="92"/>
      <c r="AI113" s="92"/>
      <c r="AJ113" s="92"/>
      <c r="AK113" s="92"/>
      <c r="AL113" s="93"/>
      <c r="AM113" s="97">
        <f t="shared" ref="AM113" si="30">ROUNDDOWN(AA113*AG113,0)</f>
        <v>0</v>
      </c>
      <c r="AN113" s="98"/>
      <c r="AO113" s="98"/>
      <c r="AP113" s="98"/>
      <c r="AQ113" s="98"/>
      <c r="AR113" s="98"/>
      <c r="AS113" s="99"/>
      <c r="AT113" s="75"/>
      <c r="AU113" s="76"/>
      <c r="AV113" s="103"/>
    </row>
    <row r="114" spans="1:48" s="4" customFormat="1" ht="10.35" customHeight="1" x14ac:dyDescent="0.2">
      <c r="A114" s="119"/>
      <c r="B114" s="117"/>
      <c r="C114" s="116"/>
      <c r="D114" s="117"/>
      <c r="E114" s="120"/>
      <c r="F114" s="121"/>
      <c r="G114" s="121"/>
      <c r="H114" s="121"/>
      <c r="I114" s="121"/>
      <c r="J114" s="122"/>
      <c r="K114" s="104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23"/>
      <c r="AA114" s="113"/>
      <c r="AB114" s="114"/>
      <c r="AC114" s="114"/>
      <c r="AD114" s="115"/>
      <c r="AE114" s="116"/>
      <c r="AF114" s="117"/>
      <c r="AG114" s="107"/>
      <c r="AH114" s="108"/>
      <c r="AI114" s="108"/>
      <c r="AJ114" s="108"/>
      <c r="AK114" s="108"/>
      <c r="AL114" s="109"/>
      <c r="AM114" s="110"/>
      <c r="AN114" s="111"/>
      <c r="AO114" s="111"/>
      <c r="AP114" s="111"/>
      <c r="AQ114" s="111"/>
      <c r="AR114" s="111"/>
      <c r="AS114" s="112"/>
      <c r="AT114" s="104"/>
      <c r="AU114" s="105"/>
      <c r="AV114" s="106"/>
    </row>
    <row r="115" spans="1:48" s="3" customFormat="1" ht="10.35" customHeight="1" x14ac:dyDescent="0.2">
      <c r="A115" s="118"/>
      <c r="B115" s="88"/>
      <c r="C115" s="87"/>
      <c r="D115" s="88"/>
      <c r="E115" s="69"/>
      <c r="F115" s="70"/>
      <c r="G115" s="70"/>
      <c r="H115" s="70"/>
      <c r="I115" s="70"/>
      <c r="J115" s="71"/>
      <c r="K115" s="75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7"/>
      <c r="AA115" s="81"/>
      <c r="AB115" s="82"/>
      <c r="AC115" s="82"/>
      <c r="AD115" s="83"/>
      <c r="AE115" s="87"/>
      <c r="AF115" s="88"/>
      <c r="AG115" s="91"/>
      <c r="AH115" s="92"/>
      <c r="AI115" s="92"/>
      <c r="AJ115" s="92"/>
      <c r="AK115" s="92"/>
      <c r="AL115" s="93"/>
      <c r="AM115" s="97">
        <f t="shared" ref="AM115" si="31">ROUNDDOWN(AA115*AG115,0)</f>
        <v>0</v>
      </c>
      <c r="AN115" s="98"/>
      <c r="AO115" s="98"/>
      <c r="AP115" s="98"/>
      <c r="AQ115" s="98"/>
      <c r="AR115" s="98"/>
      <c r="AS115" s="99"/>
      <c r="AT115" s="75"/>
      <c r="AU115" s="76"/>
      <c r="AV115" s="103"/>
    </row>
    <row r="116" spans="1:48" s="4" customFormat="1" ht="10.35" customHeight="1" x14ac:dyDescent="0.2">
      <c r="A116" s="119"/>
      <c r="B116" s="117"/>
      <c r="C116" s="116"/>
      <c r="D116" s="117"/>
      <c r="E116" s="120"/>
      <c r="F116" s="121"/>
      <c r="G116" s="121"/>
      <c r="H116" s="121"/>
      <c r="I116" s="121"/>
      <c r="J116" s="122"/>
      <c r="K116" s="104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23"/>
      <c r="AA116" s="113"/>
      <c r="AB116" s="114"/>
      <c r="AC116" s="114"/>
      <c r="AD116" s="115"/>
      <c r="AE116" s="116"/>
      <c r="AF116" s="117"/>
      <c r="AG116" s="107"/>
      <c r="AH116" s="108"/>
      <c r="AI116" s="108"/>
      <c r="AJ116" s="108"/>
      <c r="AK116" s="108"/>
      <c r="AL116" s="109"/>
      <c r="AM116" s="110"/>
      <c r="AN116" s="111"/>
      <c r="AO116" s="111"/>
      <c r="AP116" s="111"/>
      <c r="AQ116" s="111"/>
      <c r="AR116" s="111"/>
      <c r="AS116" s="112"/>
      <c r="AT116" s="104"/>
      <c r="AU116" s="105"/>
      <c r="AV116" s="106"/>
    </row>
    <row r="117" spans="1:48" s="3" customFormat="1" ht="10.35" customHeight="1" x14ac:dyDescent="0.2">
      <c r="A117" s="118"/>
      <c r="B117" s="88"/>
      <c r="C117" s="87"/>
      <c r="D117" s="88"/>
      <c r="E117" s="69"/>
      <c r="F117" s="70"/>
      <c r="G117" s="70"/>
      <c r="H117" s="70"/>
      <c r="I117" s="70"/>
      <c r="J117" s="71"/>
      <c r="K117" s="75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7"/>
      <c r="AA117" s="81"/>
      <c r="AB117" s="82"/>
      <c r="AC117" s="82"/>
      <c r="AD117" s="83"/>
      <c r="AE117" s="87"/>
      <c r="AF117" s="88"/>
      <c r="AG117" s="91"/>
      <c r="AH117" s="92"/>
      <c r="AI117" s="92"/>
      <c r="AJ117" s="92"/>
      <c r="AK117" s="92"/>
      <c r="AL117" s="93"/>
      <c r="AM117" s="97">
        <f t="shared" ref="AM117" si="32">ROUNDDOWN(AA117*AG117,0)</f>
        <v>0</v>
      </c>
      <c r="AN117" s="98"/>
      <c r="AO117" s="98"/>
      <c r="AP117" s="98"/>
      <c r="AQ117" s="98"/>
      <c r="AR117" s="98"/>
      <c r="AS117" s="99"/>
      <c r="AT117" s="75"/>
      <c r="AU117" s="76"/>
      <c r="AV117" s="103"/>
    </row>
    <row r="118" spans="1:48" s="4" customFormat="1" ht="10.35" customHeight="1" x14ac:dyDescent="0.2">
      <c r="A118" s="119"/>
      <c r="B118" s="117"/>
      <c r="C118" s="116"/>
      <c r="D118" s="117"/>
      <c r="E118" s="120"/>
      <c r="F118" s="121"/>
      <c r="G118" s="121"/>
      <c r="H118" s="121"/>
      <c r="I118" s="121"/>
      <c r="J118" s="122"/>
      <c r="K118" s="104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23"/>
      <c r="AA118" s="113"/>
      <c r="AB118" s="114"/>
      <c r="AC118" s="114"/>
      <c r="AD118" s="115"/>
      <c r="AE118" s="116"/>
      <c r="AF118" s="117"/>
      <c r="AG118" s="107"/>
      <c r="AH118" s="108"/>
      <c r="AI118" s="108"/>
      <c r="AJ118" s="108"/>
      <c r="AK118" s="108"/>
      <c r="AL118" s="109"/>
      <c r="AM118" s="110"/>
      <c r="AN118" s="111"/>
      <c r="AO118" s="111"/>
      <c r="AP118" s="111"/>
      <c r="AQ118" s="111"/>
      <c r="AR118" s="111"/>
      <c r="AS118" s="112"/>
      <c r="AT118" s="104"/>
      <c r="AU118" s="105"/>
      <c r="AV118" s="106"/>
    </row>
    <row r="119" spans="1:48" s="3" customFormat="1" ht="10.35" customHeight="1" x14ac:dyDescent="0.2">
      <c r="A119" s="118"/>
      <c r="B119" s="88"/>
      <c r="C119" s="87"/>
      <c r="D119" s="88"/>
      <c r="E119" s="69"/>
      <c r="F119" s="70"/>
      <c r="G119" s="70"/>
      <c r="H119" s="70"/>
      <c r="I119" s="70"/>
      <c r="J119" s="71"/>
      <c r="K119" s="75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7"/>
      <c r="AA119" s="81"/>
      <c r="AB119" s="82"/>
      <c r="AC119" s="82"/>
      <c r="AD119" s="83"/>
      <c r="AE119" s="87"/>
      <c r="AF119" s="88"/>
      <c r="AG119" s="91"/>
      <c r="AH119" s="92"/>
      <c r="AI119" s="92"/>
      <c r="AJ119" s="92"/>
      <c r="AK119" s="92"/>
      <c r="AL119" s="93"/>
      <c r="AM119" s="97">
        <f t="shared" ref="AM119" si="33">ROUNDDOWN(AA119*AG119,0)</f>
        <v>0</v>
      </c>
      <c r="AN119" s="98"/>
      <c r="AO119" s="98"/>
      <c r="AP119" s="98"/>
      <c r="AQ119" s="98"/>
      <c r="AR119" s="98"/>
      <c r="AS119" s="99"/>
      <c r="AT119" s="75"/>
      <c r="AU119" s="76"/>
      <c r="AV119" s="103"/>
    </row>
    <row r="120" spans="1:48" s="4" customFormat="1" ht="10.35" customHeight="1" x14ac:dyDescent="0.2">
      <c r="A120" s="119"/>
      <c r="B120" s="117"/>
      <c r="C120" s="116"/>
      <c r="D120" s="117"/>
      <c r="E120" s="120"/>
      <c r="F120" s="121"/>
      <c r="G120" s="121"/>
      <c r="H120" s="121"/>
      <c r="I120" s="121"/>
      <c r="J120" s="122"/>
      <c r="K120" s="104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23"/>
      <c r="AA120" s="113"/>
      <c r="AB120" s="114"/>
      <c r="AC120" s="114"/>
      <c r="AD120" s="115"/>
      <c r="AE120" s="116"/>
      <c r="AF120" s="117"/>
      <c r="AG120" s="107"/>
      <c r="AH120" s="108"/>
      <c r="AI120" s="108"/>
      <c r="AJ120" s="108"/>
      <c r="AK120" s="108"/>
      <c r="AL120" s="109"/>
      <c r="AM120" s="110"/>
      <c r="AN120" s="111"/>
      <c r="AO120" s="111"/>
      <c r="AP120" s="111"/>
      <c r="AQ120" s="111"/>
      <c r="AR120" s="111"/>
      <c r="AS120" s="112"/>
      <c r="AT120" s="104"/>
      <c r="AU120" s="105"/>
      <c r="AV120" s="106"/>
    </row>
    <row r="121" spans="1:48" s="3" customFormat="1" ht="10.35" customHeight="1" x14ac:dyDescent="0.2">
      <c r="A121" s="118"/>
      <c r="B121" s="88"/>
      <c r="C121" s="87"/>
      <c r="D121" s="88"/>
      <c r="E121" s="69"/>
      <c r="F121" s="70"/>
      <c r="G121" s="70"/>
      <c r="H121" s="70"/>
      <c r="I121" s="70"/>
      <c r="J121" s="71"/>
      <c r="K121" s="75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7"/>
      <c r="AA121" s="81"/>
      <c r="AB121" s="82"/>
      <c r="AC121" s="82"/>
      <c r="AD121" s="83"/>
      <c r="AE121" s="87"/>
      <c r="AF121" s="88"/>
      <c r="AG121" s="91"/>
      <c r="AH121" s="92"/>
      <c r="AI121" s="92"/>
      <c r="AJ121" s="92"/>
      <c r="AK121" s="92"/>
      <c r="AL121" s="93"/>
      <c r="AM121" s="97">
        <f t="shared" ref="AM121" si="34">ROUNDDOWN(AA121*AG121,0)</f>
        <v>0</v>
      </c>
      <c r="AN121" s="98"/>
      <c r="AO121" s="98"/>
      <c r="AP121" s="98"/>
      <c r="AQ121" s="98"/>
      <c r="AR121" s="98"/>
      <c r="AS121" s="99"/>
      <c r="AT121" s="75"/>
      <c r="AU121" s="76"/>
      <c r="AV121" s="103"/>
    </row>
    <row r="122" spans="1:48" s="4" customFormat="1" ht="10.35" customHeight="1" x14ac:dyDescent="0.2">
      <c r="A122" s="119"/>
      <c r="B122" s="117"/>
      <c r="C122" s="116"/>
      <c r="D122" s="117"/>
      <c r="E122" s="120"/>
      <c r="F122" s="121"/>
      <c r="G122" s="121"/>
      <c r="H122" s="121"/>
      <c r="I122" s="121"/>
      <c r="J122" s="122"/>
      <c r="K122" s="104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23"/>
      <c r="AA122" s="113"/>
      <c r="AB122" s="114"/>
      <c r="AC122" s="114"/>
      <c r="AD122" s="115"/>
      <c r="AE122" s="116"/>
      <c r="AF122" s="117"/>
      <c r="AG122" s="107"/>
      <c r="AH122" s="108"/>
      <c r="AI122" s="108"/>
      <c r="AJ122" s="108"/>
      <c r="AK122" s="108"/>
      <c r="AL122" s="109"/>
      <c r="AM122" s="110"/>
      <c r="AN122" s="111"/>
      <c r="AO122" s="111"/>
      <c r="AP122" s="111"/>
      <c r="AQ122" s="111"/>
      <c r="AR122" s="111"/>
      <c r="AS122" s="112"/>
      <c r="AT122" s="104"/>
      <c r="AU122" s="105"/>
      <c r="AV122" s="106"/>
    </row>
    <row r="123" spans="1:48" s="3" customFormat="1" ht="10.35" customHeight="1" x14ac:dyDescent="0.2">
      <c r="A123" s="118"/>
      <c r="B123" s="88"/>
      <c r="C123" s="87"/>
      <c r="D123" s="88"/>
      <c r="E123" s="69"/>
      <c r="F123" s="70"/>
      <c r="G123" s="70"/>
      <c r="H123" s="70"/>
      <c r="I123" s="70"/>
      <c r="J123" s="71"/>
      <c r="K123" s="75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7"/>
      <c r="AA123" s="81"/>
      <c r="AB123" s="82"/>
      <c r="AC123" s="82"/>
      <c r="AD123" s="83"/>
      <c r="AE123" s="87"/>
      <c r="AF123" s="88"/>
      <c r="AG123" s="91"/>
      <c r="AH123" s="92"/>
      <c r="AI123" s="92"/>
      <c r="AJ123" s="92"/>
      <c r="AK123" s="92"/>
      <c r="AL123" s="93"/>
      <c r="AM123" s="97">
        <f t="shared" ref="AM123" si="35">ROUNDDOWN(AA123*AG123,0)</f>
        <v>0</v>
      </c>
      <c r="AN123" s="98"/>
      <c r="AO123" s="98"/>
      <c r="AP123" s="98"/>
      <c r="AQ123" s="98"/>
      <c r="AR123" s="98"/>
      <c r="AS123" s="99"/>
      <c r="AT123" s="75"/>
      <c r="AU123" s="76"/>
      <c r="AV123" s="103"/>
    </row>
    <row r="124" spans="1:48" s="4" customFormat="1" ht="10.35" customHeight="1" x14ac:dyDescent="0.2">
      <c r="A124" s="119"/>
      <c r="B124" s="117"/>
      <c r="C124" s="116"/>
      <c r="D124" s="117"/>
      <c r="E124" s="120"/>
      <c r="F124" s="121"/>
      <c r="G124" s="121"/>
      <c r="H124" s="121"/>
      <c r="I124" s="121"/>
      <c r="J124" s="122"/>
      <c r="K124" s="104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23"/>
      <c r="AA124" s="113"/>
      <c r="AB124" s="114"/>
      <c r="AC124" s="114"/>
      <c r="AD124" s="115"/>
      <c r="AE124" s="116"/>
      <c r="AF124" s="117"/>
      <c r="AG124" s="107"/>
      <c r="AH124" s="108"/>
      <c r="AI124" s="108"/>
      <c r="AJ124" s="108"/>
      <c r="AK124" s="108"/>
      <c r="AL124" s="109"/>
      <c r="AM124" s="110"/>
      <c r="AN124" s="111"/>
      <c r="AO124" s="111"/>
      <c r="AP124" s="111"/>
      <c r="AQ124" s="111"/>
      <c r="AR124" s="111"/>
      <c r="AS124" s="112"/>
      <c r="AT124" s="104"/>
      <c r="AU124" s="105"/>
      <c r="AV124" s="106"/>
    </row>
    <row r="125" spans="1:48" s="3" customFormat="1" ht="10.35" customHeight="1" x14ac:dyDescent="0.2">
      <c r="A125" s="118"/>
      <c r="B125" s="88"/>
      <c r="C125" s="87"/>
      <c r="D125" s="88"/>
      <c r="E125" s="69"/>
      <c r="F125" s="70"/>
      <c r="G125" s="70"/>
      <c r="H125" s="70"/>
      <c r="I125" s="70"/>
      <c r="J125" s="71"/>
      <c r="K125" s="75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7"/>
      <c r="AA125" s="81"/>
      <c r="AB125" s="82"/>
      <c r="AC125" s="82"/>
      <c r="AD125" s="83"/>
      <c r="AE125" s="87"/>
      <c r="AF125" s="88"/>
      <c r="AG125" s="91"/>
      <c r="AH125" s="92"/>
      <c r="AI125" s="92"/>
      <c r="AJ125" s="92"/>
      <c r="AK125" s="92"/>
      <c r="AL125" s="93"/>
      <c r="AM125" s="97">
        <f t="shared" ref="AM125" si="36">ROUNDDOWN(AA125*AG125,0)</f>
        <v>0</v>
      </c>
      <c r="AN125" s="98"/>
      <c r="AO125" s="98"/>
      <c r="AP125" s="98"/>
      <c r="AQ125" s="98"/>
      <c r="AR125" s="98"/>
      <c r="AS125" s="99"/>
      <c r="AT125" s="75"/>
      <c r="AU125" s="76"/>
      <c r="AV125" s="103"/>
    </row>
    <row r="126" spans="1:48" s="4" customFormat="1" ht="10.35" customHeight="1" x14ac:dyDescent="0.2">
      <c r="A126" s="119"/>
      <c r="B126" s="117"/>
      <c r="C126" s="116"/>
      <c r="D126" s="117"/>
      <c r="E126" s="120"/>
      <c r="F126" s="121"/>
      <c r="G126" s="121"/>
      <c r="H126" s="121"/>
      <c r="I126" s="121"/>
      <c r="J126" s="122"/>
      <c r="K126" s="104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23"/>
      <c r="AA126" s="113"/>
      <c r="AB126" s="114"/>
      <c r="AC126" s="114"/>
      <c r="AD126" s="115"/>
      <c r="AE126" s="116"/>
      <c r="AF126" s="117"/>
      <c r="AG126" s="107"/>
      <c r="AH126" s="108"/>
      <c r="AI126" s="108"/>
      <c r="AJ126" s="108"/>
      <c r="AK126" s="108"/>
      <c r="AL126" s="109"/>
      <c r="AM126" s="110"/>
      <c r="AN126" s="111"/>
      <c r="AO126" s="111"/>
      <c r="AP126" s="111"/>
      <c r="AQ126" s="111"/>
      <c r="AR126" s="111"/>
      <c r="AS126" s="112"/>
      <c r="AT126" s="104"/>
      <c r="AU126" s="105"/>
      <c r="AV126" s="106"/>
    </row>
    <row r="127" spans="1:48" s="3" customFormat="1" ht="10.35" customHeight="1" x14ac:dyDescent="0.2">
      <c r="A127" s="118"/>
      <c r="B127" s="88"/>
      <c r="C127" s="87"/>
      <c r="D127" s="88"/>
      <c r="E127" s="69"/>
      <c r="F127" s="70"/>
      <c r="G127" s="70"/>
      <c r="H127" s="70"/>
      <c r="I127" s="70"/>
      <c r="J127" s="71"/>
      <c r="K127" s="75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7"/>
      <c r="AA127" s="81"/>
      <c r="AB127" s="82"/>
      <c r="AC127" s="82"/>
      <c r="AD127" s="83"/>
      <c r="AE127" s="87"/>
      <c r="AF127" s="88"/>
      <c r="AG127" s="91"/>
      <c r="AH127" s="92"/>
      <c r="AI127" s="92"/>
      <c r="AJ127" s="92"/>
      <c r="AK127" s="92"/>
      <c r="AL127" s="93"/>
      <c r="AM127" s="97">
        <f t="shared" ref="AM127" si="37">ROUNDDOWN(AA127*AG127,0)</f>
        <v>0</v>
      </c>
      <c r="AN127" s="98"/>
      <c r="AO127" s="98"/>
      <c r="AP127" s="98"/>
      <c r="AQ127" s="98"/>
      <c r="AR127" s="98"/>
      <c r="AS127" s="99"/>
      <c r="AT127" s="75"/>
      <c r="AU127" s="76"/>
      <c r="AV127" s="103"/>
    </row>
    <row r="128" spans="1:48" s="4" customFormat="1" ht="10.35" customHeight="1" x14ac:dyDescent="0.2">
      <c r="A128" s="119"/>
      <c r="B128" s="117"/>
      <c r="C128" s="116"/>
      <c r="D128" s="117"/>
      <c r="E128" s="120"/>
      <c r="F128" s="121"/>
      <c r="G128" s="121"/>
      <c r="H128" s="121"/>
      <c r="I128" s="121"/>
      <c r="J128" s="122"/>
      <c r="K128" s="104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23"/>
      <c r="AA128" s="113"/>
      <c r="AB128" s="114"/>
      <c r="AC128" s="114"/>
      <c r="AD128" s="115"/>
      <c r="AE128" s="116"/>
      <c r="AF128" s="117"/>
      <c r="AG128" s="107"/>
      <c r="AH128" s="108"/>
      <c r="AI128" s="108"/>
      <c r="AJ128" s="108"/>
      <c r="AK128" s="108"/>
      <c r="AL128" s="109"/>
      <c r="AM128" s="110"/>
      <c r="AN128" s="111"/>
      <c r="AO128" s="111"/>
      <c r="AP128" s="111"/>
      <c r="AQ128" s="111"/>
      <c r="AR128" s="111"/>
      <c r="AS128" s="112"/>
      <c r="AT128" s="104"/>
      <c r="AU128" s="105"/>
      <c r="AV128" s="106"/>
    </row>
    <row r="129" spans="1:48" s="3" customFormat="1" ht="10.35" customHeight="1" x14ac:dyDescent="0.2">
      <c r="A129" s="118"/>
      <c r="B129" s="88"/>
      <c r="C129" s="87"/>
      <c r="D129" s="88"/>
      <c r="E129" s="69"/>
      <c r="F129" s="70"/>
      <c r="G129" s="70"/>
      <c r="H129" s="70"/>
      <c r="I129" s="70"/>
      <c r="J129" s="71"/>
      <c r="K129" s="75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7"/>
      <c r="AA129" s="81"/>
      <c r="AB129" s="82"/>
      <c r="AC129" s="82"/>
      <c r="AD129" s="83"/>
      <c r="AE129" s="87"/>
      <c r="AF129" s="88"/>
      <c r="AG129" s="91"/>
      <c r="AH129" s="92"/>
      <c r="AI129" s="92"/>
      <c r="AJ129" s="92"/>
      <c r="AK129" s="92"/>
      <c r="AL129" s="93"/>
      <c r="AM129" s="97">
        <f t="shared" ref="AM129" si="38">ROUNDDOWN(AA129*AG129,0)</f>
        <v>0</v>
      </c>
      <c r="AN129" s="98"/>
      <c r="AO129" s="98"/>
      <c r="AP129" s="98"/>
      <c r="AQ129" s="98"/>
      <c r="AR129" s="98"/>
      <c r="AS129" s="99"/>
      <c r="AT129" s="75"/>
      <c r="AU129" s="76"/>
      <c r="AV129" s="103"/>
    </row>
    <row r="130" spans="1:48" s="4" customFormat="1" ht="10.35" customHeight="1" x14ac:dyDescent="0.2">
      <c r="A130" s="119"/>
      <c r="B130" s="117"/>
      <c r="C130" s="116"/>
      <c r="D130" s="117"/>
      <c r="E130" s="120"/>
      <c r="F130" s="121"/>
      <c r="G130" s="121"/>
      <c r="H130" s="121"/>
      <c r="I130" s="121"/>
      <c r="J130" s="122"/>
      <c r="K130" s="104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23"/>
      <c r="AA130" s="113"/>
      <c r="AB130" s="114"/>
      <c r="AC130" s="114"/>
      <c r="AD130" s="115"/>
      <c r="AE130" s="116"/>
      <c r="AF130" s="117"/>
      <c r="AG130" s="107"/>
      <c r="AH130" s="108"/>
      <c r="AI130" s="108"/>
      <c r="AJ130" s="108"/>
      <c r="AK130" s="108"/>
      <c r="AL130" s="109"/>
      <c r="AM130" s="110"/>
      <c r="AN130" s="111"/>
      <c r="AO130" s="111"/>
      <c r="AP130" s="111"/>
      <c r="AQ130" s="111"/>
      <c r="AR130" s="111"/>
      <c r="AS130" s="112"/>
      <c r="AT130" s="104"/>
      <c r="AU130" s="105"/>
      <c r="AV130" s="106"/>
    </row>
    <row r="131" spans="1:48" s="3" customFormat="1" ht="10.35" customHeight="1" x14ac:dyDescent="0.2">
      <c r="A131" s="118"/>
      <c r="B131" s="88"/>
      <c r="C131" s="87"/>
      <c r="D131" s="88"/>
      <c r="E131" s="69"/>
      <c r="F131" s="70"/>
      <c r="G131" s="70"/>
      <c r="H131" s="70"/>
      <c r="I131" s="70"/>
      <c r="J131" s="71"/>
      <c r="K131" s="75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7"/>
      <c r="AA131" s="81"/>
      <c r="AB131" s="82"/>
      <c r="AC131" s="82"/>
      <c r="AD131" s="83"/>
      <c r="AE131" s="87"/>
      <c r="AF131" s="88"/>
      <c r="AG131" s="91"/>
      <c r="AH131" s="92"/>
      <c r="AI131" s="92"/>
      <c r="AJ131" s="92"/>
      <c r="AK131" s="92"/>
      <c r="AL131" s="93"/>
      <c r="AM131" s="97">
        <f t="shared" ref="AM131" si="39">ROUNDDOWN(AA131*AG131,0)</f>
        <v>0</v>
      </c>
      <c r="AN131" s="98"/>
      <c r="AO131" s="98"/>
      <c r="AP131" s="98"/>
      <c r="AQ131" s="98"/>
      <c r="AR131" s="98"/>
      <c r="AS131" s="99"/>
      <c r="AT131" s="75"/>
      <c r="AU131" s="76"/>
      <c r="AV131" s="103"/>
    </row>
    <row r="132" spans="1:48" s="4" customFormat="1" ht="10.35" customHeight="1" x14ac:dyDescent="0.2">
      <c r="A132" s="119"/>
      <c r="B132" s="117"/>
      <c r="C132" s="116"/>
      <c r="D132" s="117"/>
      <c r="E132" s="120"/>
      <c r="F132" s="121"/>
      <c r="G132" s="121"/>
      <c r="H132" s="121"/>
      <c r="I132" s="121"/>
      <c r="J132" s="122"/>
      <c r="K132" s="104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23"/>
      <c r="AA132" s="113"/>
      <c r="AB132" s="114"/>
      <c r="AC132" s="114"/>
      <c r="AD132" s="115"/>
      <c r="AE132" s="116"/>
      <c r="AF132" s="117"/>
      <c r="AG132" s="107"/>
      <c r="AH132" s="108"/>
      <c r="AI132" s="108"/>
      <c r="AJ132" s="108"/>
      <c r="AK132" s="108"/>
      <c r="AL132" s="109"/>
      <c r="AM132" s="110"/>
      <c r="AN132" s="111"/>
      <c r="AO132" s="111"/>
      <c r="AP132" s="111"/>
      <c r="AQ132" s="111"/>
      <c r="AR132" s="111"/>
      <c r="AS132" s="112"/>
      <c r="AT132" s="104"/>
      <c r="AU132" s="105"/>
      <c r="AV132" s="106"/>
    </row>
    <row r="133" spans="1:48" s="3" customFormat="1" ht="10.35" customHeight="1" x14ac:dyDescent="0.2">
      <c r="A133" s="118"/>
      <c r="B133" s="88"/>
      <c r="C133" s="87"/>
      <c r="D133" s="88"/>
      <c r="E133" s="69"/>
      <c r="F133" s="70"/>
      <c r="G133" s="70"/>
      <c r="H133" s="70"/>
      <c r="I133" s="70"/>
      <c r="J133" s="71"/>
      <c r="K133" s="75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7"/>
      <c r="AA133" s="81"/>
      <c r="AB133" s="82"/>
      <c r="AC133" s="82"/>
      <c r="AD133" s="83"/>
      <c r="AE133" s="87"/>
      <c r="AF133" s="88"/>
      <c r="AG133" s="91"/>
      <c r="AH133" s="92"/>
      <c r="AI133" s="92"/>
      <c r="AJ133" s="92"/>
      <c r="AK133" s="92"/>
      <c r="AL133" s="93"/>
      <c r="AM133" s="97">
        <f t="shared" ref="AM133" si="40">ROUNDDOWN(AA133*AG133,0)</f>
        <v>0</v>
      </c>
      <c r="AN133" s="98"/>
      <c r="AO133" s="98"/>
      <c r="AP133" s="98"/>
      <c r="AQ133" s="98"/>
      <c r="AR133" s="98"/>
      <c r="AS133" s="99"/>
      <c r="AT133" s="75"/>
      <c r="AU133" s="76"/>
      <c r="AV133" s="103"/>
    </row>
    <row r="134" spans="1:48" s="4" customFormat="1" ht="10.35" customHeight="1" x14ac:dyDescent="0.2">
      <c r="A134" s="119"/>
      <c r="B134" s="117"/>
      <c r="C134" s="116"/>
      <c r="D134" s="117"/>
      <c r="E134" s="120"/>
      <c r="F134" s="121"/>
      <c r="G134" s="121"/>
      <c r="H134" s="121"/>
      <c r="I134" s="121"/>
      <c r="J134" s="122"/>
      <c r="K134" s="104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23"/>
      <c r="AA134" s="113"/>
      <c r="AB134" s="114"/>
      <c r="AC134" s="114"/>
      <c r="AD134" s="115"/>
      <c r="AE134" s="116"/>
      <c r="AF134" s="117"/>
      <c r="AG134" s="107"/>
      <c r="AH134" s="108"/>
      <c r="AI134" s="108"/>
      <c r="AJ134" s="108"/>
      <c r="AK134" s="108"/>
      <c r="AL134" s="109"/>
      <c r="AM134" s="110"/>
      <c r="AN134" s="111"/>
      <c r="AO134" s="111"/>
      <c r="AP134" s="111"/>
      <c r="AQ134" s="111"/>
      <c r="AR134" s="111"/>
      <c r="AS134" s="112"/>
      <c r="AT134" s="104"/>
      <c r="AU134" s="105"/>
      <c r="AV134" s="106"/>
    </row>
    <row r="135" spans="1:48" s="3" customFormat="1" ht="10.35" customHeight="1" x14ac:dyDescent="0.2">
      <c r="A135" s="118"/>
      <c r="B135" s="88"/>
      <c r="C135" s="87"/>
      <c r="D135" s="88"/>
      <c r="E135" s="69"/>
      <c r="F135" s="70"/>
      <c r="G135" s="70"/>
      <c r="H135" s="70"/>
      <c r="I135" s="70"/>
      <c r="J135" s="71"/>
      <c r="K135" s="75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7"/>
      <c r="AA135" s="81"/>
      <c r="AB135" s="82"/>
      <c r="AC135" s="82"/>
      <c r="AD135" s="83"/>
      <c r="AE135" s="87"/>
      <c r="AF135" s="88"/>
      <c r="AG135" s="91"/>
      <c r="AH135" s="92"/>
      <c r="AI135" s="92"/>
      <c r="AJ135" s="92"/>
      <c r="AK135" s="92"/>
      <c r="AL135" s="93"/>
      <c r="AM135" s="97">
        <f t="shared" ref="AM135" si="41">ROUNDDOWN(AA135*AG135,0)</f>
        <v>0</v>
      </c>
      <c r="AN135" s="98"/>
      <c r="AO135" s="98"/>
      <c r="AP135" s="98"/>
      <c r="AQ135" s="98"/>
      <c r="AR135" s="98"/>
      <c r="AS135" s="99"/>
      <c r="AT135" s="75"/>
      <c r="AU135" s="76"/>
      <c r="AV135" s="103"/>
    </row>
    <row r="136" spans="1:48" s="4" customFormat="1" ht="10.35" customHeight="1" x14ac:dyDescent="0.2">
      <c r="A136" s="119"/>
      <c r="B136" s="117"/>
      <c r="C136" s="116"/>
      <c r="D136" s="117"/>
      <c r="E136" s="120"/>
      <c r="F136" s="121"/>
      <c r="G136" s="121"/>
      <c r="H136" s="121"/>
      <c r="I136" s="121"/>
      <c r="J136" s="122"/>
      <c r="K136" s="104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23"/>
      <c r="AA136" s="113"/>
      <c r="AB136" s="114"/>
      <c r="AC136" s="114"/>
      <c r="AD136" s="115"/>
      <c r="AE136" s="116"/>
      <c r="AF136" s="117"/>
      <c r="AG136" s="107"/>
      <c r="AH136" s="108"/>
      <c r="AI136" s="108"/>
      <c r="AJ136" s="108"/>
      <c r="AK136" s="108"/>
      <c r="AL136" s="109"/>
      <c r="AM136" s="110"/>
      <c r="AN136" s="111"/>
      <c r="AO136" s="111"/>
      <c r="AP136" s="111"/>
      <c r="AQ136" s="111"/>
      <c r="AR136" s="111"/>
      <c r="AS136" s="112"/>
      <c r="AT136" s="104"/>
      <c r="AU136" s="105"/>
      <c r="AV136" s="106"/>
    </row>
    <row r="137" spans="1:48" s="3" customFormat="1" ht="10.35" customHeight="1" x14ac:dyDescent="0.2">
      <c r="A137" s="118"/>
      <c r="B137" s="88"/>
      <c r="C137" s="87"/>
      <c r="D137" s="88"/>
      <c r="E137" s="69"/>
      <c r="F137" s="70"/>
      <c r="G137" s="70"/>
      <c r="H137" s="70"/>
      <c r="I137" s="70"/>
      <c r="J137" s="71"/>
      <c r="K137" s="75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7"/>
      <c r="AA137" s="81"/>
      <c r="AB137" s="82"/>
      <c r="AC137" s="82"/>
      <c r="AD137" s="83"/>
      <c r="AE137" s="87"/>
      <c r="AF137" s="88"/>
      <c r="AG137" s="91"/>
      <c r="AH137" s="92"/>
      <c r="AI137" s="92"/>
      <c r="AJ137" s="92"/>
      <c r="AK137" s="92"/>
      <c r="AL137" s="93"/>
      <c r="AM137" s="97">
        <f t="shared" ref="AM137" si="42">ROUNDDOWN(AA137*AG137,0)</f>
        <v>0</v>
      </c>
      <c r="AN137" s="98"/>
      <c r="AO137" s="98"/>
      <c r="AP137" s="98"/>
      <c r="AQ137" s="98"/>
      <c r="AR137" s="98"/>
      <c r="AS137" s="99"/>
      <c r="AT137" s="75"/>
      <c r="AU137" s="76"/>
      <c r="AV137" s="103"/>
    </row>
    <row r="138" spans="1:48" s="4" customFormat="1" ht="10.35" customHeight="1" x14ac:dyDescent="0.2">
      <c r="A138" s="119"/>
      <c r="B138" s="117"/>
      <c r="C138" s="116"/>
      <c r="D138" s="117"/>
      <c r="E138" s="120"/>
      <c r="F138" s="121"/>
      <c r="G138" s="121"/>
      <c r="H138" s="121"/>
      <c r="I138" s="121"/>
      <c r="J138" s="122"/>
      <c r="K138" s="104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23"/>
      <c r="AA138" s="113"/>
      <c r="AB138" s="114"/>
      <c r="AC138" s="114"/>
      <c r="AD138" s="115"/>
      <c r="AE138" s="116"/>
      <c r="AF138" s="117"/>
      <c r="AG138" s="107"/>
      <c r="AH138" s="108"/>
      <c r="AI138" s="108"/>
      <c r="AJ138" s="108"/>
      <c r="AK138" s="108"/>
      <c r="AL138" s="109"/>
      <c r="AM138" s="110"/>
      <c r="AN138" s="111"/>
      <c r="AO138" s="111"/>
      <c r="AP138" s="111"/>
      <c r="AQ138" s="111"/>
      <c r="AR138" s="111"/>
      <c r="AS138" s="112"/>
      <c r="AT138" s="104"/>
      <c r="AU138" s="105"/>
      <c r="AV138" s="106"/>
    </row>
    <row r="139" spans="1:48" s="3" customFormat="1" ht="10.35" customHeight="1" x14ac:dyDescent="0.2">
      <c r="A139" s="118"/>
      <c r="B139" s="88"/>
      <c r="C139" s="87"/>
      <c r="D139" s="88"/>
      <c r="E139" s="69"/>
      <c r="F139" s="70"/>
      <c r="G139" s="70"/>
      <c r="H139" s="70"/>
      <c r="I139" s="70"/>
      <c r="J139" s="71"/>
      <c r="K139" s="75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7"/>
      <c r="AA139" s="81"/>
      <c r="AB139" s="82"/>
      <c r="AC139" s="82"/>
      <c r="AD139" s="83"/>
      <c r="AE139" s="87"/>
      <c r="AF139" s="88"/>
      <c r="AG139" s="91"/>
      <c r="AH139" s="92"/>
      <c r="AI139" s="92"/>
      <c r="AJ139" s="92"/>
      <c r="AK139" s="92"/>
      <c r="AL139" s="93"/>
      <c r="AM139" s="97">
        <f t="shared" ref="AM139" si="43">ROUNDDOWN(AA139*AG139,0)</f>
        <v>0</v>
      </c>
      <c r="AN139" s="98"/>
      <c r="AO139" s="98"/>
      <c r="AP139" s="98"/>
      <c r="AQ139" s="98"/>
      <c r="AR139" s="98"/>
      <c r="AS139" s="99"/>
      <c r="AT139" s="75"/>
      <c r="AU139" s="76"/>
      <c r="AV139" s="103"/>
    </row>
    <row r="140" spans="1:48" s="4" customFormat="1" ht="10.35" customHeight="1" x14ac:dyDescent="0.2">
      <c r="A140" s="119"/>
      <c r="B140" s="117"/>
      <c r="C140" s="116"/>
      <c r="D140" s="117"/>
      <c r="E140" s="120"/>
      <c r="F140" s="121"/>
      <c r="G140" s="121"/>
      <c r="H140" s="121"/>
      <c r="I140" s="121"/>
      <c r="J140" s="122"/>
      <c r="K140" s="104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23"/>
      <c r="AA140" s="113"/>
      <c r="AB140" s="114"/>
      <c r="AC140" s="114"/>
      <c r="AD140" s="115"/>
      <c r="AE140" s="116"/>
      <c r="AF140" s="117"/>
      <c r="AG140" s="107"/>
      <c r="AH140" s="108"/>
      <c r="AI140" s="108"/>
      <c r="AJ140" s="108"/>
      <c r="AK140" s="108"/>
      <c r="AL140" s="109"/>
      <c r="AM140" s="110"/>
      <c r="AN140" s="111"/>
      <c r="AO140" s="111"/>
      <c r="AP140" s="111"/>
      <c r="AQ140" s="111"/>
      <c r="AR140" s="111"/>
      <c r="AS140" s="112"/>
      <c r="AT140" s="104"/>
      <c r="AU140" s="105"/>
      <c r="AV140" s="106"/>
    </row>
    <row r="141" spans="1:48" s="3" customFormat="1" ht="10.35" customHeight="1" x14ac:dyDescent="0.2">
      <c r="A141" s="118"/>
      <c r="B141" s="88"/>
      <c r="C141" s="87"/>
      <c r="D141" s="88"/>
      <c r="E141" s="69"/>
      <c r="F141" s="70"/>
      <c r="G141" s="70"/>
      <c r="H141" s="70"/>
      <c r="I141" s="70"/>
      <c r="J141" s="71"/>
      <c r="K141" s="75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7"/>
      <c r="AA141" s="81"/>
      <c r="AB141" s="82"/>
      <c r="AC141" s="82"/>
      <c r="AD141" s="83"/>
      <c r="AE141" s="87"/>
      <c r="AF141" s="88"/>
      <c r="AG141" s="91"/>
      <c r="AH141" s="92"/>
      <c r="AI141" s="92"/>
      <c r="AJ141" s="92"/>
      <c r="AK141" s="92"/>
      <c r="AL141" s="93"/>
      <c r="AM141" s="97">
        <f t="shared" ref="AM141" si="44">ROUNDDOWN(AA141*AG141,0)</f>
        <v>0</v>
      </c>
      <c r="AN141" s="98"/>
      <c r="AO141" s="98"/>
      <c r="AP141" s="98"/>
      <c r="AQ141" s="98"/>
      <c r="AR141" s="98"/>
      <c r="AS141" s="99"/>
      <c r="AT141" s="75"/>
      <c r="AU141" s="76"/>
      <c r="AV141" s="103"/>
    </row>
    <row r="142" spans="1:48" s="4" customFormat="1" ht="10.35" customHeight="1" x14ac:dyDescent="0.2">
      <c r="A142" s="119"/>
      <c r="B142" s="117"/>
      <c r="C142" s="116"/>
      <c r="D142" s="117"/>
      <c r="E142" s="120"/>
      <c r="F142" s="121"/>
      <c r="G142" s="121"/>
      <c r="H142" s="121"/>
      <c r="I142" s="121"/>
      <c r="J142" s="122"/>
      <c r="K142" s="104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23"/>
      <c r="AA142" s="113"/>
      <c r="AB142" s="114"/>
      <c r="AC142" s="114"/>
      <c r="AD142" s="115"/>
      <c r="AE142" s="116"/>
      <c r="AF142" s="117"/>
      <c r="AG142" s="107"/>
      <c r="AH142" s="108"/>
      <c r="AI142" s="108"/>
      <c r="AJ142" s="108"/>
      <c r="AK142" s="108"/>
      <c r="AL142" s="109"/>
      <c r="AM142" s="110"/>
      <c r="AN142" s="111"/>
      <c r="AO142" s="111"/>
      <c r="AP142" s="111"/>
      <c r="AQ142" s="111"/>
      <c r="AR142" s="111"/>
      <c r="AS142" s="112"/>
      <c r="AT142" s="104"/>
      <c r="AU142" s="105"/>
      <c r="AV142" s="106"/>
    </row>
    <row r="143" spans="1:48" s="3" customFormat="1" ht="10.35" customHeight="1" x14ac:dyDescent="0.2">
      <c r="A143" s="118"/>
      <c r="B143" s="88"/>
      <c r="C143" s="87"/>
      <c r="D143" s="88"/>
      <c r="E143" s="69"/>
      <c r="F143" s="70"/>
      <c r="G143" s="70"/>
      <c r="H143" s="70"/>
      <c r="I143" s="70"/>
      <c r="J143" s="71"/>
      <c r="K143" s="75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7"/>
      <c r="AA143" s="81"/>
      <c r="AB143" s="82"/>
      <c r="AC143" s="82"/>
      <c r="AD143" s="83"/>
      <c r="AE143" s="87"/>
      <c r="AF143" s="88"/>
      <c r="AG143" s="91"/>
      <c r="AH143" s="92"/>
      <c r="AI143" s="92"/>
      <c r="AJ143" s="92"/>
      <c r="AK143" s="92"/>
      <c r="AL143" s="93"/>
      <c r="AM143" s="97">
        <f t="shared" ref="AM143" si="45">ROUNDDOWN(AA143*AG143,0)</f>
        <v>0</v>
      </c>
      <c r="AN143" s="98"/>
      <c r="AO143" s="98"/>
      <c r="AP143" s="98"/>
      <c r="AQ143" s="98"/>
      <c r="AR143" s="98"/>
      <c r="AS143" s="99"/>
      <c r="AT143" s="75"/>
      <c r="AU143" s="76"/>
      <c r="AV143" s="103"/>
    </row>
    <row r="144" spans="1:48" s="4" customFormat="1" ht="10.35" customHeight="1" x14ac:dyDescent="0.2">
      <c r="A144" s="128"/>
      <c r="B144" s="90"/>
      <c r="C144" s="89"/>
      <c r="D144" s="90"/>
      <c r="E144" s="72"/>
      <c r="F144" s="73"/>
      <c r="G144" s="73"/>
      <c r="H144" s="73"/>
      <c r="I144" s="73"/>
      <c r="J144" s="74"/>
      <c r="K144" s="78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80"/>
      <c r="AA144" s="84"/>
      <c r="AB144" s="85"/>
      <c r="AC144" s="85"/>
      <c r="AD144" s="86"/>
      <c r="AE144" s="89"/>
      <c r="AF144" s="90"/>
      <c r="AG144" s="94"/>
      <c r="AH144" s="95"/>
      <c r="AI144" s="95"/>
      <c r="AJ144" s="95"/>
      <c r="AK144" s="95"/>
      <c r="AL144" s="96"/>
      <c r="AM144" s="100"/>
      <c r="AN144" s="101"/>
      <c r="AO144" s="101"/>
      <c r="AP144" s="101"/>
      <c r="AQ144" s="101"/>
      <c r="AR144" s="101"/>
      <c r="AS144" s="102"/>
      <c r="AT144" s="104"/>
      <c r="AU144" s="105"/>
      <c r="AV144" s="106"/>
    </row>
    <row r="145" spans="1:50" s="3" customFormat="1" ht="10.35" customHeight="1" x14ac:dyDescent="0.2">
      <c r="A145" s="138" t="s">
        <v>32</v>
      </c>
      <c r="B145" s="131"/>
      <c r="C145" s="131"/>
      <c r="D145" s="131"/>
      <c r="E145" s="131"/>
      <c r="F145" s="131"/>
      <c r="G145" s="131"/>
      <c r="H145" s="131"/>
      <c r="I145" s="131"/>
      <c r="J145" s="130"/>
      <c r="K145" s="157">
        <f>SUMIF(AT85:AV144,"=*",AM85:AS144)</f>
        <v>0</v>
      </c>
      <c r="L145" s="158"/>
      <c r="M145" s="158"/>
      <c r="N145" s="158"/>
      <c r="O145" s="158"/>
      <c r="P145" s="158"/>
      <c r="Q145" s="158"/>
      <c r="R145" s="159"/>
      <c r="S145" s="129" t="s">
        <v>29</v>
      </c>
      <c r="T145" s="131"/>
      <c r="U145" s="131"/>
      <c r="V145" s="131"/>
      <c r="W145" s="131"/>
      <c r="X145" s="130"/>
      <c r="Y145" s="157">
        <f>ROUNDDOWN(K145*0.08,0)</f>
        <v>0</v>
      </c>
      <c r="Z145" s="158"/>
      <c r="AA145" s="158"/>
      <c r="AB145" s="158"/>
      <c r="AC145" s="158"/>
      <c r="AD145" s="163"/>
      <c r="AE145" s="138" t="s">
        <v>30</v>
      </c>
      <c r="AF145" s="131"/>
      <c r="AG145" s="131"/>
      <c r="AH145" s="131"/>
      <c r="AI145" s="131"/>
      <c r="AJ145" s="131"/>
      <c r="AK145" s="131"/>
      <c r="AL145" s="130"/>
      <c r="AM145" s="60">
        <f>K145+K147</f>
        <v>0</v>
      </c>
      <c r="AN145" s="61"/>
      <c r="AO145" s="61"/>
      <c r="AP145" s="61"/>
      <c r="AQ145" s="61"/>
      <c r="AR145" s="61"/>
      <c r="AS145" s="61"/>
      <c r="AT145" s="61"/>
      <c r="AU145" s="61"/>
      <c r="AV145" s="62"/>
    </row>
    <row r="146" spans="1:50" s="3" customFormat="1" ht="10.35" customHeight="1" x14ac:dyDescent="0.2">
      <c r="A146" s="145"/>
      <c r="B146" s="121"/>
      <c r="C146" s="121"/>
      <c r="D146" s="121"/>
      <c r="E146" s="121"/>
      <c r="F146" s="121"/>
      <c r="G146" s="121"/>
      <c r="H146" s="121"/>
      <c r="I146" s="121"/>
      <c r="J146" s="122"/>
      <c r="K146" s="160"/>
      <c r="L146" s="161"/>
      <c r="M146" s="161"/>
      <c r="N146" s="161"/>
      <c r="O146" s="161"/>
      <c r="P146" s="161"/>
      <c r="Q146" s="161"/>
      <c r="R146" s="162"/>
      <c r="S146" s="120"/>
      <c r="T146" s="121"/>
      <c r="U146" s="121"/>
      <c r="V146" s="121"/>
      <c r="W146" s="121"/>
      <c r="X146" s="122"/>
      <c r="Y146" s="160"/>
      <c r="Z146" s="161"/>
      <c r="AA146" s="161"/>
      <c r="AB146" s="161"/>
      <c r="AC146" s="161"/>
      <c r="AD146" s="164"/>
      <c r="AE146" s="145"/>
      <c r="AF146" s="121"/>
      <c r="AG146" s="121"/>
      <c r="AH146" s="121"/>
      <c r="AI146" s="121"/>
      <c r="AJ146" s="121"/>
      <c r="AK146" s="121"/>
      <c r="AL146" s="122"/>
      <c r="AM146" s="63"/>
      <c r="AN146" s="64"/>
      <c r="AO146" s="64"/>
      <c r="AP146" s="64"/>
      <c r="AQ146" s="64"/>
      <c r="AR146" s="64"/>
      <c r="AS146" s="64"/>
      <c r="AT146" s="64"/>
      <c r="AU146" s="64"/>
      <c r="AV146" s="65"/>
    </row>
    <row r="147" spans="1:50" s="3" customFormat="1" ht="10.35" customHeight="1" x14ac:dyDescent="0.2">
      <c r="A147" s="165" t="s">
        <v>33</v>
      </c>
      <c r="B147" s="70"/>
      <c r="C147" s="70"/>
      <c r="D147" s="70"/>
      <c r="E147" s="70"/>
      <c r="F147" s="70"/>
      <c r="G147" s="70"/>
      <c r="H147" s="70"/>
      <c r="I147" s="70"/>
      <c r="J147" s="71"/>
      <c r="K147" s="166">
        <f>SUMIF(AT85:AV144,"&lt;&gt;*",AM85:AS144)</f>
        <v>0</v>
      </c>
      <c r="L147" s="167"/>
      <c r="M147" s="167"/>
      <c r="N147" s="167"/>
      <c r="O147" s="167"/>
      <c r="P147" s="167"/>
      <c r="Q147" s="167"/>
      <c r="R147" s="168"/>
      <c r="S147" s="69" t="s">
        <v>29</v>
      </c>
      <c r="T147" s="70"/>
      <c r="U147" s="70"/>
      <c r="V147" s="70"/>
      <c r="W147" s="70"/>
      <c r="X147" s="71"/>
      <c r="Y147" s="166">
        <f>ROUNDDOWN(K147*0.1,0)</f>
        <v>0</v>
      </c>
      <c r="Z147" s="167"/>
      <c r="AA147" s="167"/>
      <c r="AB147" s="167"/>
      <c r="AC147" s="167"/>
      <c r="AD147" s="172"/>
      <c r="AE147" s="165" t="s">
        <v>31</v>
      </c>
      <c r="AF147" s="70"/>
      <c r="AG147" s="70"/>
      <c r="AH147" s="70"/>
      <c r="AI147" s="70"/>
      <c r="AJ147" s="70"/>
      <c r="AK147" s="70"/>
      <c r="AL147" s="71"/>
      <c r="AM147" s="174">
        <f>Y145+Y147</f>
        <v>0</v>
      </c>
      <c r="AN147" s="175"/>
      <c r="AO147" s="175"/>
      <c r="AP147" s="175"/>
      <c r="AQ147" s="175"/>
      <c r="AR147" s="175"/>
      <c r="AS147" s="175"/>
      <c r="AT147" s="175"/>
      <c r="AU147" s="175"/>
      <c r="AV147" s="176"/>
    </row>
    <row r="148" spans="1:50" s="3" customFormat="1" ht="10.35" customHeight="1" x14ac:dyDescent="0.2">
      <c r="A148" s="139"/>
      <c r="B148" s="73"/>
      <c r="C148" s="73"/>
      <c r="D148" s="73"/>
      <c r="E148" s="73"/>
      <c r="F148" s="73"/>
      <c r="G148" s="73"/>
      <c r="H148" s="73"/>
      <c r="I148" s="73"/>
      <c r="J148" s="74"/>
      <c r="K148" s="169"/>
      <c r="L148" s="170"/>
      <c r="M148" s="170"/>
      <c r="N148" s="170"/>
      <c r="O148" s="170"/>
      <c r="P148" s="170"/>
      <c r="Q148" s="170"/>
      <c r="R148" s="171"/>
      <c r="S148" s="72"/>
      <c r="T148" s="73"/>
      <c r="U148" s="73"/>
      <c r="V148" s="73"/>
      <c r="W148" s="73"/>
      <c r="X148" s="74"/>
      <c r="Y148" s="169"/>
      <c r="Z148" s="170"/>
      <c r="AA148" s="170"/>
      <c r="AB148" s="170"/>
      <c r="AC148" s="170"/>
      <c r="AD148" s="173"/>
      <c r="AE148" s="139"/>
      <c r="AF148" s="73"/>
      <c r="AG148" s="73"/>
      <c r="AH148" s="73"/>
      <c r="AI148" s="73"/>
      <c r="AJ148" s="73"/>
      <c r="AK148" s="73"/>
      <c r="AL148" s="74"/>
      <c r="AM148" s="66"/>
      <c r="AN148" s="67"/>
      <c r="AO148" s="67"/>
      <c r="AP148" s="67"/>
      <c r="AQ148" s="67"/>
      <c r="AR148" s="67"/>
      <c r="AS148" s="67"/>
      <c r="AT148" s="67"/>
      <c r="AU148" s="67"/>
      <c r="AV148" s="68"/>
    </row>
    <row r="149" spans="1:50" s="3" customFormat="1" ht="10.35" customHeight="1" x14ac:dyDescent="0.2">
      <c r="A149" s="177" t="s">
        <v>43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8"/>
      <c r="AE149" s="138" t="str">
        <f>IF(ISTEXT(K156),"小　計","合計金額")</f>
        <v>合計金額</v>
      </c>
      <c r="AF149" s="131"/>
      <c r="AG149" s="131"/>
      <c r="AH149" s="131"/>
      <c r="AI149" s="131"/>
      <c r="AJ149" s="131"/>
      <c r="AK149" s="131"/>
      <c r="AL149" s="130"/>
      <c r="AM149" s="60" t="str">
        <f>IF(OR(A85&lt;&gt;0,C85&lt;&gt;0,ISTEXT(K85)),AM69+AM145+AM147,"")</f>
        <v/>
      </c>
      <c r="AN149" s="61"/>
      <c r="AO149" s="61"/>
      <c r="AP149" s="61"/>
      <c r="AQ149" s="61"/>
      <c r="AR149" s="61"/>
      <c r="AS149" s="61"/>
      <c r="AT149" s="61"/>
      <c r="AU149" s="61"/>
      <c r="AV149" s="62"/>
    </row>
    <row r="150" spans="1:50" s="3" customFormat="1" ht="10.35" customHeight="1" x14ac:dyDescent="0.2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80"/>
      <c r="AE150" s="139"/>
      <c r="AF150" s="73"/>
      <c r="AG150" s="73"/>
      <c r="AH150" s="73"/>
      <c r="AI150" s="73"/>
      <c r="AJ150" s="73"/>
      <c r="AK150" s="73"/>
      <c r="AL150" s="74"/>
      <c r="AM150" s="66"/>
      <c r="AN150" s="67"/>
      <c r="AO150" s="67"/>
      <c r="AP150" s="67"/>
      <c r="AQ150" s="67"/>
      <c r="AR150" s="67"/>
      <c r="AS150" s="67"/>
      <c r="AT150" s="67"/>
      <c r="AU150" s="67"/>
      <c r="AV150" s="68"/>
    </row>
    <row r="151" spans="1:50" s="3" customFormat="1" ht="10.3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56" t="s">
        <v>25</v>
      </c>
      <c r="AU151" s="156"/>
      <c r="AV151" s="156"/>
      <c r="AW151" s="5"/>
      <c r="AX151" s="5"/>
    </row>
    <row r="152" spans="1:50" s="3" customFormat="1" ht="10.35" customHeight="1" x14ac:dyDescent="0.2">
      <c r="A152" s="138" t="s">
        <v>0</v>
      </c>
      <c r="B152" s="130"/>
      <c r="C152" s="129" t="s">
        <v>1</v>
      </c>
      <c r="D152" s="130"/>
      <c r="E152" s="129" t="s">
        <v>2</v>
      </c>
      <c r="F152" s="131"/>
      <c r="G152" s="131"/>
      <c r="H152" s="131"/>
      <c r="I152" s="131"/>
      <c r="J152" s="130"/>
      <c r="K152" s="129" t="s">
        <v>3</v>
      </c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0"/>
      <c r="AA152" s="129" t="s">
        <v>4</v>
      </c>
      <c r="AB152" s="131"/>
      <c r="AC152" s="131"/>
      <c r="AD152" s="131"/>
      <c r="AE152" s="131"/>
      <c r="AF152" s="130"/>
      <c r="AG152" s="129" t="s">
        <v>5</v>
      </c>
      <c r="AH152" s="131"/>
      <c r="AI152" s="131"/>
      <c r="AJ152" s="131"/>
      <c r="AK152" s="131"/>
      <c r="AL152" s="130"/>
      <c r="AM152" s="129" t="s">
        <v>6</v>
      </c>
      <c r="AN152" s="131"/>
      <c r="AO152" s="131"/>
      <c r="AP152" s="131"/>
      <c r="AQ152" s="131"/>
      <c r="AR152" s="131"/>
      <c r="AS152" s="130"/>
      <c r="AT152" s="140" t="s">
        <v>94</v>
      </c>
      <c r="AU152" s="141"/>
      <c r="AV152" s="142"/>
    </row>
    <row r="153" spans="1:50" s="4" customFormat="1" ht="10.35" customHeight="1" x14ac:dyDescent="0.2">
      <c r="A153" s="139"/>
      <c r="B153" s="74"/>
      <c r="C153" s="72"/>
      <c r="D153" s="74"/>
      <c r="E153" s="72"/>
      <c r="F153" s="73"/>
      <c r="G153" s="73"/>
      <c r="H153" s="73"/>
      <c r="I153" s="73"/>
      <c r="J153" s="74"/>
      <c r="K153" s="72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4"/>
      <c r="AA153" s="72"/>
      <c r="AB153" s="73"/>
      <c r="AC153" s="73"/>
      <c r="AD153" s="73"/>
      <c r="AE153" s="73"/>
      <c r="AF153" s="74"/>
      <c r="AG153" s="72"/>
      <c r="AH153" s="73"/>
      <c r="AI153" s="73"/>
      <c r="AJ153" s="73"/>
      <c r="AK153" s="73"/>
      <c r="AL153" s="74"/>
      <c r="AM153" s="72"/>
      <c r="AN153" s="73"/>
      <c r="AO153" s="73"/>
      <c r="AP153" s="73"/>
      <c r="AQ153" s="73"/>
      <c r="AR153" s="73"/>
      <c r="AS153" s="74"/>
      <c r="AT153" s="143"/>
      <c r="AU153" s="143"/>
      <c r="AV153" s="144"/>
    </row>
    <row r="154" spans="1:50" s="4" customFormat="1" ht="10.35" customHeight="1" x14ac:dyDescent="0.2">
      <c r="A154" s="138"/>
      <c r="B154" s="130"/>
      <c r="C154" s="129"/>
      <c r="D154" s="130"/>
      <c r="E154" s="129"/>
      <c r="F154" s="131"/>
      <c r="G154" s="131"/>
      <c r="H154" s="131"/>
      <c r="I154" s="131"/>
      <c r="J154" s="130"/>
      <c r="K154" s="129" t="s">
        <v>28</v>
      </c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0"/>
      <c r="AA154" s="132"/>
      <c r="AB154" s="133"/>
      <c r="AC154" s="133"/>
      <c r="AD154" s="134"/>
      <c r="AE154" s="129"/>
      <c r="AF154" s="130"/>
      <c r="AG154" s="146"/>
      <c r="AH154" s="147"/>
      <c r="AI154" s="147"/>
      <c r="AJ154" s="147"/>
      <c r="AK154" s="147"/>
      <c r="AL154" s="148"/>
      <c r="AM154" s="146" t="str">
        <f>IF(OR(A156&lt;&gt;0,C156&lt;&gt;0,ISTEXT(K156)),AM149,"")</f>
        <v/>
      </c>
      <c r="AN154" s="147"/>
      <c r="AO154" s="147"/>
      <c r="AP154" s="147"/>
      <c r="AQ154" s="147"/>
      <c r="AR154" s="147"/>
      <c r="AS154" s="148"/>
      <c r="AT154" s="152"/>
      <c r="AU154" s="152"/>
      <c r="AV154" s="153"/>
    </row>
    <row r="155" spans="1:50" s="4" customFormat="1" ht="10.35" customHeight="1" x14ac:dyDescent="0.2">
      <c r="A155" s="145"/>
      <c r="B155" s="122"/>
      <c r="C155" s="120"/>
      <c r="D155" s="122"/>
      <c r="E155" s="120"/>
      <c r="F155" s="121"/>
      <c r="G155" s="121"/>
      <c r="H155" s="121"/>
      <c r="I155" s="121"/>
      <c r="J155" s="122"/>
      <c r="K155" s="120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2"/>
      <c r="AA155" s="135"/>
      <c r="AB155" s="136"/>
      <c r="AC155" s="136"/>
      <c r="AD155" s="137"/>
      <c r="AE155" s="120"/>
      <c r="AF155" s="122"/>
      <c r="AG155" s="149"/>
      <c r="AH155" s="150"/>
      <c r="AI155" s="150"/>
      <c r="AJ155" s="150"/>
      <c r="AK155" s="150"/>
      <c r="AL155" s="151"/>
      <c r="AM155" s="149"/>
      <c r="AN155" s="150"/>
      <c r="AO155" s="150"/>
      <c r="AP155" s="150"/>
      <c r="AQ155" s="150"/>
      <c r="AR155" s="150"/>
      <c r="AS155" s="151"/>
      <c r="AT155" s="154"/>
      <c r="AU155" s="154"/>
      <c r="AV155" s="155"/>
    </row>
    <row r="156" spans="1:50" s="3" customFormat="1" ht="10.35" customHeight="1" x14ac:dyDescent="0.2">
      <c r="A156" s="118"/>
      <c r="B156" s="88"/>
      <c r="C156" s="87"/>
      <c r="D156" s="88"/>
      <c r="E156" s="69"/>
      <c r="F156" s="70"/>
      <c r="G156" s="70"/>
      <c r="H156" s="70"/>
      <c r="I156" s="70"/>
      <c r="J156" s="71"/>
      <c r="K156" s="75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7"/>
      <c r="AA156" s="81"/>
      <c r="AB156" s="82"/>
      <c r="AC156" s="82"/>
      <c r="AD156" s="83"/>
      <c r="AE156" s="87"/>
      <c r="AF156" s="88"/>
      <c r="AG156" s="91"/>
      <c r="AH156" s="92"/>
      <c r="AI156" s="92"/>
      <c r="AJ156" s="92"/>
      <c r="AK156" s="92"/>
      <c r="AL156" s="93"/>
      <c r="AM156" s="97">
        <f t="shared" ref="AM156" si="46">ROUNDDOWN(AA156*AG156,0)</f>
        <v>0</v>
      </c>
      <c r="AN156" s="98"/>
      <c r="AO156" s="98"/>
      <c r="AP156" s="98"/>
      <c r="AQ156" s="98"/>
      <c r="AR156" s="98"/>
      <c r="AS156" s="99"/>
      <c r="AT156" s="75"/>
      <c r="AU156" s="76"/>
      <c r="AV156" s="103"/>
    </row>
    <row r="157" spans="1:50" s="4" customFormat="1" ht="10.35" customHeight="1" x14ac:dyDescent="0.2">
      <c r="A157" s="119"/>
      <c r="B157" s="117"/>
      <c r="C157" s="116"/>
      <c r="D157" s="117"/>
      <c r="E157" s="120"/>
      <c r="F157" s="121"/>
      <c r="G157" s="121"/>
      <c r="H157" s="121"/>
      <c r="I157" s="121"/>
      <c r="J157" s="122"/>
      <c r="K157" s="104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23"/>
      <c r="AA157" s="113"/>
      <c r="AB157" s="114"/>
      <c r="AC157" s="114"/>
      <c r="AD157" s="115"/>
      <c r="AE157" s="116"/>
      <c r="AF157" s="117"/>
      <c r="AG157" s="107"/>
      <c r="AH157" s="108"/>
      <c r="AI157" s="108"/>
      <c r="AJ157" s="108"/>
      <c r="AK157" s="108"/>
      <c r="AL157" s="109"/>
      <c r="AM157" s="110"/>
      <c r="AN157" s="111"/>
      <c r="AO157" s="111"/>
      <c r="AP157" s="111"/>
      <c r="AQ157" s="111"/>
      <c r="AR157" s="111"/>
      <c r="AS157" s="112"/>
      <c r="AT157" s="104"/>
      <c r="AU157" s="105"/>
      <c r="AV157" s="106"/>
    </row>
    <row r="158" spans="1:50" s="3" customFormat="1" ht="10.35" customHeight="1" x14ac:dyDescent="0.2">
      <c r="A158" s="118"/>
      <c r="B158" s="88"/>
      <c r="C158" s="87"/>
      <c r="D158" s="88"/>
      <c r="E158" s="69"/>
      <c r="F158" s="70"/>
      <c r="G158" s="70"/>
      <c r="H158" s="70"/>
      <c r="I158" s="70"/>
      <c r="J158" s="71"/>
      <c r="K158" s="75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7"/>
      <c r="AA158" s="81"/>
      <c r="AB158" s="82"/>
      <c r="AC158" s="82"/>
      <c r="AD158" s="83"/>
      <c r="AE158" s="87"/>
      <c r="AF158" s="88"/>
      <c r="AG158" s="91"/>
      <c r="AH158" s="92"/>
      <c r="AI158" s="92"/>
      <c r="AJ158" s="92"/>
      <c r="AK158" s="92"/>
      <c r="AL158" s="93"/>
      <c r="AM158" s="97">
        <f t="shared" ref="AM158" si="47">ROUNDDOWN(AA158*AG158,0)</f>
        <v>0</v>
      </c>
      <c r="AN158" s="98"/>
      <c r="AO158" s="98"/>
      <c r="AP158" s="98"/>
      <c r="AQ158" s="98"/>
      <c r="AR158" s="98"/>
      <c r="AS158" s="99"/>
      <c r="AT158" s="75"/>
      <c r="AU158" s="76"/>
      <c r="AV158" s="103"/>
    </row>
    <row r="159" spans="1:50" s="4" customFormat="1" ht="10.35" customHeight="1" x14ac:dyDescent="0.2">
      <c r="A159" s="119"/>
      <c r="B159" s="117"/>
      <c r="C159" s="116"/>
      <c r="D159" s="117"/>
      <c r="E159" s="120"/>
      <c r="F159" s="121"/>
      <c r="G159" s="121"/>
      <c r="H159" s="121"/>
      <c r="I159" s="121"/>
      <c r="J159" s="122"/>
      <c r="K159" s="104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23"/>
      <c r="AA159" s="113"/>
      <c r="AB159" s="114"/>
      <c r="AC159" s="114"/>
      <c r="AD159" s="115"/>
      <c r="AE159" s="116"/>
      <c r="AF159" s="117"/>
      <c r="AG159" s="107"/>
      <c r="AH159" s="108"/>
      <c r="AI159" s="108"/>
      <c r="AJ159" s="108"/>
      <c r="AK159" s="108"/>
      <c r="AL159" s="109"/>
      <c r="AM159" s="110"/>
      <c r="AN159" s="111"/>
      <c r="AO159" s="111"/>
      <c r="AP159" s="111"/>
      <c r="AQ159" s="111"/>
      <c r="AR159" s="111"/>
      <c r="AS159" s="112"/>
      <c r="AT159" s="104"/>
      <c r="AU159" s="105"/>
      <c r="AV159" s="106"/>
    </row>
    <row r="160" spans="1:50" s="3" customFormat="1" ht="10.35" customHeight="1" x14ac:dyDescent="0.2">
      <c r="A160" s="118"/>
      <c r="B160" s="88"/>
      <c r="C160" s="87"/>
      <c r="D160" s="88"/>
      <c r="E160" s="69"/>
      <c r="F160" s="70"/>
      <c r="G160" s="70"/>
      <c r="H160" s="70"/>
      <c r="I160" s="70"/>
      <c r="J160" s="71"/>
      <c r="K160" s="75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7"/>
      <c r="AA160" s="81"/>
      <c r="AB160" s="82"/>
      <c r="AC160" s="82"/>
      <c r="AD160" s="83"/>
      <c r="AE160" s="87"/>
      <c r="AF160" s="88"/>
      <c r="AG160" s="91"/>
      <c r="AH160" s="92"/>
      <c r="AI160" s="92"/>
      <c r="AJ160" s="92"/>
      <c r="AK160" s="92"/>
      <c r="AL160" s="93"/>
      <c r="AM160" s="97">
        <f t="shared" ref="AM160" si="48">ROUNDDOWN(AA160*AG160,0)</f>
        <v>0</v>
      </c>
      <c r="AN160" s="98"/>
      <c r="AO160" s="98"/>
      <c r="AP160" s="98"/>
      <c r="AQ160" s="98"/>
      <c r="AR160" s="98"/>
      <c r="AS160" s="99"/>
      <c r="AT160" s="75"/>
      <c r="AU160" s="76"/>
      <c r="AV160" s="103"/>
    </row>
    <row r="161" spans="1:48" s="4" customFormat="1" ht="10.35" customHeight="1" x14ac:dyDescent="0.2">
      <c r="A161" s="119"/>
      <c r="B161" s="117"/>
      <c r="C161" s="116"/>
      <c r="D161" s="117"/>
      <c r="E161" s="120"/>
      <c r="F161" s="121"/>
      <c r="G161" s="121"/>
      <c r="H161" s="121"/>
      <c r="I161" s="121"/>
      <c r="J161" s="122"/>
      <c r="K161" s="104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23"/>
      <c r="AA161" s="113"/>
      <c r="AB161" s="114"/>
      <c r="AC161" s="114"/>
      <c r="AD161" s="115"/>
      <c r="AE161" s="116"/>
      <c r="AF161" s="117"/>
      <c r="AG161" s="107"/>
      <c r="AH161" s="108"/>
      <c r="AI161" s="108"/>
      <c r="AJ161" s="108"/>
      <c r="AK161" s="108"/>
      <c r="AL161" s="109"/>
      <c r="AM161" s="110"/>
      <c r="AN161" s="111"/>
      <c r="AO161" s="111"/>
      <c r="AP161" s="111"/>
      <c r="AQ161" s="111"/>
      <c r="AR161" s="111"/>
      <c r="AS161" s="112"/>
      <c r="AT161" s="104"/>
      <c r="AU161" s="105"/>
      <c r="AV161" s="106"/>
    </row>
    <row r="162" spans="1:48" s="3" customFormat="1" ht="10.35" customHeight="1" x14ac:dyDescent="0.2">
      <c r="A162" s="118"/>
      <c r="B162" s="88"/>
      <c r="C162" s="87"/>
      <c r="D162" s="88"/>
      <c r="E162" s="69"/>
      <c r="F162" s="70"/>
      <c r="G162" s="70"/>
      <c r="H162" s="70"/>
      <c r="I162" s="70"/>
      <c r="J162" s="71"/>
      <c r="K162" s="75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7"/>
      <c r="AA162" s="81"/>
      <c r="AB162" s="82"/>
      <c r="AC162" s="82"/>
      <c r="AD162" s="83"/>
      <c r="AE162" s="87"/>
      <c r="AF162" s="88"/>
      <c r="AG162" s="91"/>
      <c r="AH162" s="92"/>
      <c r="AI162" s="92"/>
      <c r="AJ162" s="92"/>
      <c r="AK162" s="92"/>
      <c r="AL162" s="93"/>
      <c r="AM162" s="97">
        <f t="shared" ref="AM162" si="49">ROUNDDOWN(AA162*AG162,0)</f>
        <v>0</v>
      </c>
      <c r="AN162" s="98"/>
      <c r="AO162" s="98"/>
      <c r="AP162" s="98"/>
      <c r="AQ162" s="98"/>
      <c r="AR162" s="98"/>
      <c r="AS162" s="99"/>
      <c r="AT162" s="75"/>
      <c r="AU162" s="76"/>
      <c r="AV162" s="103"/>
    </row>
    <row r="163" spans="1:48" s="4" customFormat="1" ht="10.35" customHeight="1" x14ac:dyDescent="0.2">
      <c r="A163" s="119"/>
      <c r="B163" s="117"/>
      <c r="C163" s="116"/>
      <c r="D163" s="117"/>
      <c r="E163" s="120"/>
      <c r="F163" s="121"/>
      <c r="G163" s="121"/>
      <c r="H163" s="121"/>
      <c r="I163" s="121"/>
      <c r="J163" s="122"/>
      <c r="K163" s="104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23"/>
      <c r="AA163" s="113"/>
      <c r="AB163" s="114"/>
      <c r="AC163" s="114"/>
      <c r="AD163" s="115"/>
      <c r="AE163" s="116"/>
      <c r="AF163" s="117"/>
      <c r="AG163" s="107"/>
      <c r="AH163" s="108"/>
      <c r="AI163" s="108"/>
      <c r="AJ163" s="108"/>
      <c r="AK163" s="108"/>
      <c r="AL163" s="109"/>
      <c r="AM163" s="110"/>
      <c r="AN163" s="111"/>
      <c r="AO163" s="111"/>
      <c r="AP163" s="111"/>
      <c r="AQ163" s="111"/>
      <c r="AR163" s="111"/>
      <c r="AS163" s="112"/>
      <c r="AT163" s="104"/>
      <c r="AU163" s="105"/>
      <c r="AV163" s="106"/>
    </row>
    <row r="164" spans="1:48" s="3" customFormat="1" ht="10.35" customHeight="1" x14ac:dyDescent="0.2">
      <c r="A164" s="118"/>
      <c r="B164" s="88"/>
      <c r="C164" s="87"/>
      <c r="D164" s="88"/>
      <c r="E164" s="69"/>
      <c r="F164" s="70"/>
      <c r="G164" s="70"/>
      <c r="H164" s="70"/>
      <c r="I164" s="70"/>
      <c r="J164" s="71"/>
      <c r="K164" s="75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7"/>
      <c r="AA164" s="81"/>
      <c r="AB164" s="82"/>
      <c r="AC164" s="82"/>
      <c r="AD164" s="83"/>
      <c r="AE164" s="87"/>
      <c r="AF164" s="88"/>
      <c r="AG164" s="91"/>
      <c r="AH164" s="92"/>
      <c r="AI164" s="92"/>
      <c r="AJ164" s="92"/>
      <c r="AK164" s="92"/>
      <c r="AL164" s="93"/>
      <c r="AM164" s="97">
        <f t="shared" ref="AM164" si="50">ROUNDDOWN(AA164*AG164,0)</f>
        <v>0</v>
      </c>
      <c r="AN164" s="98"/>
      <c r="AO164" s="98"/>
      <c r="AP164" s="98"/>
      <c r="AQ164" s="98"/>
      <c r="AR164" s="98"/>
      <c r="AS164" s="99"/>
      <c r="AT164" s="75"/>
      <c r="AU164" s="76"/>
      <c r="AV164" s="103"/>
    </row>
    <row r="165" spans="1:48" s="4" customFormat="1" ht="10.35" customHeight="1" x14ac:dyDescent="0.2">
      <c r="A165" s="119"/>
      <c r="B165" s="117"/>
      <c r="C165" s="116"/>
      <c r="D165" s="117"/>
      <c r="E165" s="120"/>
      <c r="F165" s="121"/>
      <c r="G165" s="121"/>
      <c r="H165" s="121"/>
      <c r="I165" s="121"/>
      <c r="J165" s="122"/>
      <c r="K165" s="104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23"/>
      <c r="AA165" s="113"/>
      <c r="AB165" s="114"/>
      <c r="AC165" s="114"/>
      <c r="AD165" s="115"/>
      <c r="AE165" s="116"/>
      <c r="AF165" s="117"/>
      <c r="AG165" s="107"/>
      <c r="AH165" s="108"/>
      <c r="AI165" s="108"/>
      <c r="AJ165" s="108"/>
      <c r="AK165" s="108"/>
      <c r="AL165" s="109"/>
      <c r="AM165" s="110"/>
      <c r="AN165" s="111"/>
      <c r="AO165" s="111"/>
      <c r="AP165" s="111"/>
      <c r="AQ165" s="111"/>
      <c r="AR165" s="111"/>
      <c r="AS165" s="112"/>
      <c r="AT165" s="104"/>
      <c r="AU165" s="105"/>
      <c r="AV165" s="106"/>
    </row>
    <row r="166" spans="1:48" s="3" customFormat="1" ht="10.35" customHeight="1" x14ac:dyDescent="0.2">
      <c r="A166" s="118"/>
      <c r="B166" s="88"/>
      <c r="C166" s="87"/>
      <c r="D166" s="88"/>
      <c r="E166" s="69"/>
      <c r="F166" s="70"/>
      <c r="G166" s="70"/>
      <c r="H166" s="70"/>
      <c r="I166" s="70"/>
      <c r="J166" s="71"/>
      <c r="K166" s="75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7"/>
      <c r="AA166" s="81"/>
      <c r="AB166" s="82"/>
      <c r="AC166" s="82"/>
      <c r="AD166" s="83"/>
      <c r="AE166" s="87"/>
      <c r="AF166" s="88"/>
      <c r="AG166" s="91"/>
      <c r="AH166" s="92"/>
      <c r="AI166" s="92"/>
      <c r="AJ166" s="92"/>
      <c r="AK166" s="92"/>
      <c r="AL166" s="93"/>
      <c r="AM166" s="97">
        <f t="shared" ref="AM166" si="51">ROUNDDOWN(AA166*AG166,0)</f>
        <v>0</v>
      </c>
      <c r="AN166" s="98"/>
      <c r="AO166" s="98"/>
      <c r="AP166" s="98"/>
      <c r="AQ166" s="98"/>
      <c r="AR166" s="98"/>
      <c r="AS166" s="99"/>
      <c r="AT166" s="75"/>
      <c r="AU166" s="76"/>
      <c r="AV166" s="103"/>
    </row>
    <row r="167" spans="1:48" s="4" customFormat="1" ht="10.35" customHeight="1" x14ac:dyDescent="0.2">
      <c r="A167" s="119"/>
      <c r="B167" s="117"/>
      <c r="C167" s="116"/>
      <c r="D167" s="117"/>
      <c r="E167" s="120"/>
      <c r="F167" s="121"/>
      <c r="G167" s="121"/>
      <c r="H167" s="121"/>
      <c r="I167" s="121"/>
      <c r="J167" s="122"/>
      <c r="K167" s="104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23"/>
      <c r="AA167" s="113"/>
      <c r="AB167" s="114"/>
      <c r="AC167" s="114"/>
      <c r="AD167" s="115"/>
      <c r="AE167" s="116"/>
      <c r="AF167" s="117"/>
      <c r="AG167" s="107"/>
      <c r="AH167" s="108"/>
      <c r="AI167" s="108"/>
      <c r="AJ167" s="108"/>
      <c r="AK167" s="108"/>
      <c r="AL167" s="109"/>
      <c r="AM167" s="110"/>
      <c r="AN167" s="111"/>
      <c r="AO167" s="111"/>
      <c r="AP167" s="111"/>
      <c r="AQ167" s="111"/>
      <c r="AR167" s="111"/>
      <c r="AS167" s="112"/>
      <c r="AT167" s="104"/>
      <c r="AU167" s="105"/>
      <c r="AV167" s="106"/>
    </row>
    <row r="168" spans="1:48" s="3" customFormat="1" ht="10.35" customHeight="1" x14ac:dyDescent="0.2">
      <c r="A168" s="118"/>
      <c r="B168" s="88"/>
      <c r="C168" s="87"/>
      <c r="D168" s="88"/>
      <c r="E168" s="69"/>
      <c r="F168" s="70"/>
      <c r="G168" s="70"/>
      <c r="H168" s="70"/>
      <c r="I168" s="70"/>
      <c r="J168" s="71"/>
      <c r="K168" s="75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7"/>
      <c r="AA168" s="81"/>
      <c r="AB168" s="82"/>
      <c r="AC168" s="82"/>
      <c r="AD168" s="83"/>
      <c r="AE168" s="87"/>
      <c r="AF168" s="88"/>
      <c r="AG168" s="91"/>
      <c r="AH168" s="92"/>
      <c r="AI168" s="92"/>
      <c r="AJ168" s="92"/>
      <c r="AK168" s="92"/>
      <c r="AL168" s="93"/>
      <c r="AM168" s="97">
        <f t="shared" ref="AM168" si="52">ROUNDDOWN(AA168*AG168,0)</f>
        <v>0</v>
      </c>
      <c r="AN168" s="98"/>
      <c r="AO168" s="98"/>
      <c r="AP168" s="98"/>
      <c r="AQ168" s="98"/>
      <c r="AR168" s="98"/>
      <c r="AS168" s="99"/>
      <c r="AT168" s="75"/>
      <c r="AU168" s="76"/>
      <c r="AV168" s="103"/>
    </row>
    <row r="169" spans="1:48" s="4" customFormat="1" ht="10.35" customHeight="1" x14ac:dyDescent="0.2">
      <c r="A169" s="119"/>
      <c r="B169" s="117"/>
      <c r="C169" s="116"/>
      <c r="D169" s="117"/>
      <c r="E169" s="120"/>
      <c r="F169" s="121"/>
      <c r="G169" s="121"/>
      <c r="H169" s="121"/>
      <c r="I169" s="121"/>
      <c r="J169" s="122"/>
      <c r="K169" s="104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23"/>
      <c r="AA169" s="113"/>
      <c r="AB169" s="114"/>
      <c r="AC169" s="114"/>
      <c r="AD169" s="115"/>
      <c r="AE169" s="116"/>
      <c r="AF169" s="117"/>
      <c r="AG169" s="107"/>
      <c r="AH169" s="108"/>
      <c r="AI169" s="108"/>
      <c r="AJ169" s="108"/>
      <c r="AK169" s="108"/>
      <c r="AL169" s="109"/>
      <c r="AM169" s="110"/>
      <c r="AN169" s="111"/>
      <c r="AO169" s="111"/>
      <c r="AP169" s="111"/>
      <c r="AQ169" s="111"/>
      <c r="AR169" s="111"/>
      <c r="AS169" s="112"/>
      <c r="AT169" s="104"/>
      <c r="AU169" s="105"/>
      <c r="AV169" s="106"/>
    </row>
    <row r="170" spans="1:48" s="3" customFormat="1" ht="10.35" customHeight="1" x14ac:dyDescent="0.2">
      <c r="A170" s="118"/>
      <c r="B170" s="88"/>
      <c r="C170" s="87"/>
      <c r="D170" s="88"/>
      <c r="E170" s="69"/>
      <c r="F170" s="70"/>
      <c r="G170" s="70"/>
      <c r="H170" s="70"/>
      <c r="I170" s="70"/>
      <c r="J170" s="71"/>
      <c r="K170" s="75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7"/>
      <c r="AA170" s="81"/>
      <c r="AB170" s="82"/>
      <c r="AC170" s="82"/>
      <c r="AD170" s="83"/>
      <c r="AE170" s="87"/>
      <c r="AF170" s="88"/>
      <c r="AG170" s="91"/>
      <c r="AH170" s="92"/>
      <c r="AI170" s="92"/>
      <c r="AJ170" s="92"/>
      <c r="AK170" s="92"/>
      <c r="AL170" s="93"/>
      <c r="AM170" s="97">
        <f t="shared" ref="AM170" si="53">ROUNDDOWN(AA170*AG170,0)</f>
        <v>0</v>
      </c>
      <c r="AN170" s="98"/>
      <c r="AO170" s="98"/>
      <c r="AP170" s="98"/>
      <c r="AQ170" s="98"/>
      <c r="AR170" s="98"/>
      <c r="AS170" s="99"/>
      <c r="AT170" s="75"/>
      <c r="AU170" s="76"/>
      <c r="AV170" s="103"/>
    </row>
    <row r="171" spans="1:48" s="4" customFormat="1" ht="10.35" customHeight="1" x14ac:dyDescent="0.2">
      <c r="A171" s="119"/>
      <c r="B171" s="117"/>
      <c r="C171" s="116"/>
      <c r="D171" s="117"/>
      <c r="E171" s="120"/>
      <c r="F171" s="121"/>
      <c r="G171" s="121"/>
      <c r="H171" s="121"/>
      <c r="I171" s="121"/>
      <c r="J171" s="122"/>
      <c r="K171" s="104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23"/>
      <c r="AA171" s="113"/>
      <c r="AB171" s="114"/>
      <c r="AC171" s="114"/>
      <c r="AD171" s="115"/>
      <c r="AE171" s="116"/>
      <c r="AF171" s="117"/>
      <c r="AG171" s="107"/>
      <c r="AH171" s="108"/>
      <c r="AI171" s="108"/>
      <c r="AJ171" s="108"/>
      <c r="AK171" s="108"/>
      <c r="AL171" s="109"/>
      <c r="AM171" s="110"/>
      <c r="AN171" s="111"/>
      <c r="AO171" s="111"/>
      <c r="AP171" s="111"/>
      <c r="AQ171" s="111"/>
      <c r="AR171" s="111"/>
      <c r="AS171" s="112"/>
      <c r="AT171" s="104"/>
      <c r="AU171" s="105"/>
      <c r="AV171" s="106"/>
    </row>
    <row r="172" spans="1:48" s="3" customFormat="1" ht="10.35" customHeight="1" x14ac:dyDescent="0.2">
      <c r="A172" s="118"/>
      <c r="B172" s="88"/>
      <c r="C172" s="87"/>
      <c r="D172" s="88"/>
      <c r="E172" s="69"/>
      <c r="F172" s="70"/>
      <c r="G172" s="70"/>
      <c r="H172" s="70"/>
      <c r="I172" s="70"/>
      <c r="J172" s="71"/>
      <c r="K172" s="75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7"/>
      <c r="AA172" s="81"/>
      <c r="AB172" s="82"/>
      <c r="AC172" s="82"/>
      <c r="AD172" s="83"/>
      <c r="AE172" s="87"/>
      <c r="AF172" s="88"/>
      <c r="AG172" s="91"/>
      <c r="AH172" s="92"/>
      <c r="AI172" s="92"/>
      <c r="AJ172" s="92"/>
      <c r="AK172" s="92"/>
      <c r="AL172" s="93"/>
      <c r="AM172" s="97">
        <f t="shared" ref="AM172" si="54">ROUNDDOWN(AA172*AG172,0)</f>
        <v>0</v>
      </c>
      <c r="AN172" s="98"/>
      <c r="AO172" s="98"/>
      <c r="AP172" s="98"/>
      <c r="AQ172" s="98"/>
      <c r="AR172" s="98"/>
      <c r="AS172" s="99"/>
      <c r="AT172" s="75"/>
      <c r="AU172" s="76"/>
      <c r="AV172" s="103"/>
    </row>
    <row r="173" spans="1:48" s="4" customFormat="1" ht="10.35" customHeight="1" x14ac:dyDescent="0.2">
      <c r="A173" s="119"/>
      <c r="B173" s="117"/>
      <c r="C173" s="116"/>
      <c r="D173" s="117"/>
      <c r="E173" s="120"/>
      <c r="F173" s="121"/>
      <c r="G173" s="121"/>
      <c r="H173" s="121"/>
      <c r="I173" s="121"/>
      <c r="J173" s="122"/>
      <c r="K173" s="104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23"/>
      <c r="AA173" s="113"/>
      <c r="AB173" s="114"/>
      <c r="AC173" s="114"/>
      <c r="AD173" s="115"/>
      <c r="AE173" s="116"/>
      <c r="AF173" s="117"/>
      <c r="AG173" s="107"/>
      <c r="AH173" s="108"/>
      <c r="AI173" s="108"/>
      <c r="AJ173" s="108"/>
      <c r="AK173" s="108"/>
      <c r="AL173" s="109"/>
      <c r="AM173" s="110"/>
      <c r="AN173" s="111"/>
      <c r="AO173" s="111"/>
      <c r="AP173" s="111"/>
      <c r="AQ173" s="111"/>
      <c r="AR173" s="111"/>
      <c r="AS173" s="112"/>
      <c r="AT173" s="104"/>
      <c r="AU173" s="105"/>
      <c r="AV173" s="106"/>
    </row>
    <row r="174" spans="1:48" s="3" customFormat="1" ht="10.35" customHeight="1" x14ac:dyDescent="0.2">
      <c r="A174" s="118"/>
      <c r="B174" s="88"/>
      <c r="C174" s="87"/>
      <c r="D174" s="88"/>
      <c r="E174" s="69"/>
      <c r="F174" s="70"/>
      <c r="G174" s="70"/>
      <c r="H174" s="70"/>
      <c r="I174" s="70"/>
      <c r="J174" s="71"/>
      <c r="K174" s="75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7"/>
      <c r="AA174" s="81"/>
      <c r="AB174" s="82"/>
      <c r="AC174" s="82"/>
      <c r="AD174" s="83"/>
      <c r="AE174" s="87"/>
      <c r="AF174" s="88"/>
      <c r="AG174" s="91"/>
      <c r="AH174" s="92"/>
      <c r="AI174" s="92"/>
      <c r="AJ174" s="92"/>
      <c r="AK174" s="92"/>
      <c r="AL174" s="93"/>
      <c r="AM174" s="97">
        <f t="shared" ref="AM174" si="55">ROUNDDOWN(AA174*AG174,0)</f>
        <v>0</v>
      </c>
      <c r="AN174" s="98"/>
      <c r="AO174" s="98"/>
      <c r="AP174" s="98"/>
      <c r="AQ174" s="98"/>
      <c r="AR174" s="98"/>
      <c r="AS174" s="99"/>
      <c r="AT174" s="75"/>
      <c r="AU174" s="76"/>
      <c r="AV174" s="103"/>
    </row>
    <row r="175" spans="1:48" s="4" customFormat="1" ht="10.35" customHeight="1" x14ac:dyDescent="0.2">
      <c r="A175" s="119"/>
      <c r="B175" s="117"/>
      <c r="C175" s="116"/>
      <c r="D175" s="117"/>
      <c r="E175" s="120"/>
      <c r="F175" s="121"/>
      <c r="G175" s="121"/>
      <c r="H175" s="121"/>
      <c r="I175" s="121"/>
      <c r="J175" s="122"/>
      <c r="K175" s="104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23"/>
      <c r="AA175" s="113"/>
      <c r="AB175" s="114"/>
      <c r="AC175" s="114"/>
      <c r="AD175" s="115"/>
      <c r="AE175" s="116"/>
      <c r="AF175" s="117"/>
      <c r="AG175" s="107"/>
      <c r="AH175" s="108"/>
      <c r="AI175" s="108"/>
      <c r="AJ175" s="108"/>
      <c r="AK175" s="108"/>
      <c r="AL175" s="109"/>
      <c r="AM175" s="110"/>
      <c r="AN175" s="111"/>
      <c r="AO175" s="111"/>
      <c r="AP175" s="111"/>
      <c r="AQ175" s="111"/>
      <c r="AR175" s="111"/>
      <c r="AS175" s="112"/>
      <c r="AT175" s="104"/>
      <c r="AU175" s="105"/>
      <c r="AV175" s="106"/>
    </row>
    <row r="176" spans="1:48" s="3" customFormat="1" ht="10.35" customHeight="1" x14ac:dyDescent="0.2">
      <c r="A176" s="118"/>
      <c r="B176" s="88"/>
      <c r="C176" s="87"/>
      <c r="D176" s="88"/>
      <c r="E176" s="69"/>
      <c r="F176" s="70"/>
      <c r="G176" s="70"/>
      <c r="H176" s="70"/>
      <c r="I176" s="70"/>
      <c r="J176" s="71"/>
      <c r="K176" s="75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7"/>
      <c r="AA176" s="81"/>
      <c r="AB176" s="82"/>
      <c r="AC176" s="82"/>
      <c r="AD176" s="83"/>
      <c r="AE176" s="87"/>
      <c r="AF176" s="88"/>
      <c r="AG176" s="91"/>
      <c r="AH176" s="92"/>
      <c r="AI176" s="92"/>
      <c r="AJ176" s="92"/>
      <c r="AK176" s="92"/>
      <c r="AL176" s="93"/>
      <c r="AM176" s="97">
        <f t="shared" ref="AM176" si="56">ROUNDDOWN(AA176*AG176,0)</f>
        <v>0</v>
      </c>
      <c r="AN176" s="98"/>
      <c r="AO176" s="98"/>
      <c r="AP176" s="98"/>
      <c r="AQ176" s="98"/>
      <c r="AR176" s="98"/>
      <c r="AS176" s="99"/>
      <c r="AT176" s="75"/>
      <c r="AU176" s="76"/>
      <c r="AV176" s="103"/>
    </row>
    <row r="177" spans="1:48" s="4" customFormat="1" ht="10.35" customHeight="1" x14ac:dyDescent="0.2">
      <c r="A177" s="119"/>
      <c r="B177" s="117"/>
      <c r="C177" s="116"/>
      <c r="D177" s="117"/>
      <c r="E177" s="120"/>
      <c r="F177" s="121"/>
      <c r="G177" s="121"/>
      <c r="H177" s="121"/>
      <c r="I177" s="121"/>
      <c r="J177" s="122"/>
      <c r="K177" s="104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23"/>
      <c r="AA177" s="113"/>
      <c r="AB177" s="114"/>
      <c r="AC177" s="114"/>
      <c r="AD177" s="115"/>
      <c r="AE177" s="116"/>
      <c r="AF177" s="117"/>
      <c r="AG177" s="107"/>
      <c r="AH177" s="108"/>
      <c r="AI177" s="108"/>
      <c r="AJ177" s="108"/>
      <c r="AK177" s="108"/>
      <c r="AL177" s="109"/>
      <c r="AM177" s="110"/>
      <c r="AN177" s="111"/>
      <c r="AO177" s="111"/>
      <c r="AP177" s="111"/>
      <c r="AQ177" s="111"/>
      <c r="AR177" s="111"/>
      <c r="AS177" s="112"/>
      <c r="AT177" s="104"/>
      <c r="AU177" s="105"/>
      <c r="AV177" s="106"/>
    </row>
    <row r="178" spans="1:48" s="3" customFormat="1" ht="10.35" customHeight="1" x14ac:dyDescent="0.2">
      <c r="A178" s="118"/>
      <c r="B178" s="88"/>
      <c r="C178" s="87"/>
      <c r="D178" s="88"/>
      <c r="E178" s="69"/>
      <c r="F178" s="70"/>
      <c r="G178" s="70"/>
      <c r="H178" s="70"/>
      <c r="I178" s="70"/>
      <c r="J178" s="71"/>
      <c r="K178" s="75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7"/>
      <c r="AA178" s="81"/>
      <c r="AB178" s="82"/>
      <c r="AC178" s="82"/>
      <c r="AD178" s="83"/>
      <c r="AE178" s="87"/>
      <c r="AF178" s="88"/>
      <c r="AG178" s="91"/>
      <c r="AH178" s="92"/>
      <c r="AI178" s="92"/>
      <c r="AJ178" s="92"/>
      <c r="AK178" s="92"/>
      <c r="AL178" s="93"/>
      <c r="AM178" s="97">
        <f t="shared" ref="AM178" si="57">ROUNDDOWN(AA178*AG178,0)</f>
        <v>0</v>
      </c>
      <c r="AN178" s="98"/>
      <c r="AO178" s="98"/>
      <c r="AP178" s="98"/>
      <c r="AQ178" s="98"/>
      <c r="AR178" s="98"/>
      <c r="AS178" s="99"/>
      <c r="AT178" s="75"/>
      <c r="AU178" s="76"/>
      <c r="AV178" s="103"/>
    </row>
    <row r="179" spans="1:48" s="3" customFormat="1" ht="10.35" customHeight="1" x14ac:dyDescent="0.2">
      <c r="A179" s="119"/>
      <c r="B179" s="117"/>
      <c r="C179" s="116"/>
      <c r="D179" s="117"/>
      <c r="E179" s="120"/>
      <c r="F179" s="121"/>
      <c r="G179" s="121"/>
      <c r="H179" s="121"/>
      <c r="I179" s="121"/>
      <c r="J179" s="122"/>
      <c r="K179" s="104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23"/>
      <c r="AA179" s="113"/>
      <c r="AB179" s="114"/>
      <c r="AC179" s="114"/>
      <c r="AD179" s="115"/>
      <c r="AE179" s="116"/>
      <c r="AF179" s="117"/>
      <c r="AG179" s="107"/>
      <c r="AH179" s="108"/>
      <c r="AI179" s="108"/>
      <c r="AJ179" s="108"/>
      <c r="AK179" s="108"/>
      <c r="AL179" s="109"/>
      <c r="AM179" s="110"/>
      <c r="AN179" s="111"/>
      <c r="AO179" s="111"/>
      <c r="AP179" s="111"/>
      <c r="AQ179" s="111"/>
      <c r="AR179" s="111"/>
      <c r="AS179" s="112"/>
      <c r="AT179" s="104"/>
      <c r="AU179" s="105"/>
      <c r="AV179" s="106"/>
    </row>
    <row r="180" spans="1:48" s="3" customFormat="1" ht="10.35" customHeight="1" x14ac:dyDescent="0.2">
      <c r="A180" s="118"/>
      <c r="B180" s="88"/>
      <c r="C180" s="87"/>
      <c r="D180" s="88"/>
      <c r="E180" s="69"/>
      <c r="F180" s="70"/>
      <c r="G180" s="70"/>
      <c r="H180" s="70"/>
      <c r="I180" s="70"/>
      <c r="J180" s="71"/>
      <c r="K180" s="75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7"/>
      <c r="AA180" s="81"/>
      <c r="AB180" s="82"/>
      <c r="AC180" s="82"/>
      <c r="AD180" s="83"/>
      <c r="AE180" s="87"/>
      <c r="AF180" s="88"/>
      <c r="AG180" s="91"/>
      <c r="AH180" s="92"/>
      <c r="AI180" s="92"/>
      <c r="AJ180" s="92"/>
      <c r="AK180" s="92"/>
      <c r="AL180" s="93"/>
      <c r="AM180" s="97">
        <f t="shared" ref="AM180" si="58">ROUNDDOWN(AA180*AG180,0)</f>
        <v>0</v>
      </c>
      <c r="AN180" s="98"/>
      <c r="AO180" s="98"/>
      <c r="AP180" s="98"/>
      <c r="AQ180" s="98"/>
      <c r="AR180" s="98"/>
      <c r="AS180" s="99"/>
      <c r="AT180" s="75"/>
      <c r="AU180" s="76"/>
      <c r="AV180" s="103"/>
    </row>
    <row r="181" spans="1:48" s="3" customFormat="1" ht="10.35" customHeight="1" x14ac:dyDescent="0.2">
      <c r="A181" s="119"/>
      <c r="B181" s="117"/>
      <c r="C181" s="116"/>
      <c r="D181" s="117"/>
      <c r="E181" s="120"/>
      <c r="F181" s="121"/>
      <c r="G181" s="121"/>
      <c r="H181" s="121"/>
      <c r="I181" s="121"/>
      <c r="J181" s="122"/>
      <c r="K181" s="104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23"/>
      <c r="AA181" s="113"/>
      <c r="AB181" s="114"/>
      <c r="AC181" s="114"/>
      <c r="AD181" s="115"/>
      <c r="AE181" s="116"/>
      <c r="AF181" s="117"/>
      <c r="AG181" s="107"/>
      <c r="AH181" s="108"/>
      <c r="AI181" s="108"/>
      <c r="AJ181" s="108"/>
      <c r="AK181" s="108"/>
      <c r="AL181" s="109"/>
      <c r="AM181" s="110"/>
      <c r="AN181" s="111"/>
      <c r="AO181" s="111"/>
      <c r="AP181" s="111"/>
      <c r="AQ181" s="111"/>
      <c r="AR181" s="111"/>
      <c r="AS181" s="112"/>
      <c r="AT181" s="104"/>
      <c r="AU181" s="105"/>
      <c r="AV181" s="106"/>
    </row>
    <row r="182" spans="1:48" s="3" customFormat="1" ht="10.35" customHeight="1" x14ac:dyDescent="0.2">
      <c r="A182" s="118"/>
      <c r="B182" s="88"/>
      <c r="C182" s="87"/>
      <c r="D182" s="88"/>
      <c r="E182" s="69"/>
      <c r="F182" s="70"/>
      <c r="G182" s="70"/>
      <c r="H182" s="70"/>
      <c r="I182" s="70"/>
      <c r="J182" s="71"/>
      <c r="K182" s="75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7"/>
      <c r="AA182" s="81"/>
      <c r="AB182" s="82"/>
      <c r="AC182" s="82"/>
      <c r="AD182" s="83"/>
      <c r="AE182" s="87"/>
      <c r="AF182" s="88"/>
      <c r="AG182" s="91"/>
      <c r="AH182" s="92"/>
      <c r="AI182" s="92"/>
      <c r="AJ182" s="92"/>
      <c r="AK182" s="92"/>
      <c r="AL182" s="93"/>
      <c r="AM182" s="97">
        <f t="shared" ref="AM182" si="59">ROUNDDOWN(AA182*AG182,0)</f>
        <v>0</v>
      </c>
      <c r="AN182" s="98"/>
      <c r="AO182" s="98"/>
      <c r="AP182" s="98"/>
      <c r="AQ182" s="98"/>
      <c r="AR182" s="98"/>
      <c r="AS182" s="99"/>
      <c r="AT182" s="75"/>
      <c r="AU182" s="76"/>
      <c r="AV182" s="103"/>
    </row>
    <row r="183" spans="1:48" s="4" customFormat="1" ht="10.35" customHeight="1" x14ac:dyDescent="0.2">
      <c r="A183" s="119"/>
      <c r="B183" s="117"/>
      <c r="C183" s="116"/>
      <c r="D183" s="117"/>
      <c r="E183" s="120"/>
      <c r="F183" s="121"/>
      <c r="G183" s="121"/>
      <c r="H183" s="121"/>
      <c r="I183" s="121"/>
      <c r="J183" s="122"/>
      <c r="K183" s="104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23"/>
      <c r="AA183" s="113"/>
      <c r="AB183" s="114"/>
      <c r="AC183" s="114"/>
      <c r="AD183" s="115"/>
      <c r="AE183" s="116"/>
      <c r="AF183" s="117"/>
      <c r="AG183" s="107"/>
      <c r="AH183" s="108"/>
      <c r="AI183" s="108"/>
      <c r="AJ183" s="108"/>
      <c r="AK183" s="108"/>
      <c r="AL183" s="109"/>
      <c r="AM183" s="110"/>
      <c r="AN183" s="111"/>
      <c r="AO183" s="111"/>
      <c r="AP183" s="111"/>
      <c r="AQ183" s="111"/>
      <c r="AR183" s="111"/>
      <c r="AS183" s="112"/>
      <c r="AT183" s="104"/>
      <c r="AU183" s="105"/>
      <c r="AV183" s="106"/>
    </row>
    <row r="184" spans="1:48" s="3" customFormat="1" ht="10.35" customHeight="1" x14ac:dyDescent="0.2">
      <c r="A184" s="118"/>
      <c r="B184" s="88"/>
      <c r="C184" s="87"/>
      <c r="D184" s="88"/>
      <c r="E184" s="69"/>
      <c r="F184" s="70"/>
      <c r="G184" s="70"/>
      <c r="H184" s="70"/>
      <c r="I184" s="70"/>
      <c r="J184" s="71"/>
      <c r="K184" s="75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7"/>
      <c r="AA184" s="81"/>
      <c r="AB184" s="82"/>
      <c r="AC184" s="82"/>
      <c r="AD184" s="83"/>
      <c r="AE184" s="87"/>
      <c r="AF184" s="88"/>
      <c r="AG184" s="91"/>
      <c r="AH184" s="92"/>
      <c r="AI184" s="92"/>
      <c r="AJ184" s="92"/>
      <c r="AK184" s="92"/>
      <c r="AL184" s="93"/>
      <c r="AM184" s="97">
        <f t="shared" ref="AM184" si="60">ROUNDDOWN(AA184*AG184,0)</f>
        <v>0</v>
      </c>
      <c r="AN184" s="98"/>
      <c r="AO184" s="98"/>
      <c r="AP184" s="98"/>
      <c r="AQ184" s="98"/>
      <c r="AR184" s="98"/>
      <c r="AS184" s="99"/>
      <c r="AT184" s="75"/>
      <c r="AU184" s="76"/>
      <c r="AV184" s="103"/>
    </row>
    <row r="185" spans="1:48" s="4" customFormat="1" ht="10.35" customHeight="1" x14ac:dyDescent="0.2">
      <c r="A185" s="119"/>
      <c r="B185" s="117"/>
      <c r="C185" s="116"/>
      <c r="D185" s="117"/>
      <c r="E185" s="120"/>
      <c r="F185" s="121"/>
      <c r="G185" s="121"/>
      <c r="H185" s="121"/>
      <c r="I185" s="121"/>
      <c r="J185" s="122"/>
      <c r="K185" s="104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23"/>
      <c r="AA185" s="113"/>
      <c r="AB185" s="114"/>
      <c r="AC185" s="114"/>
      <c r="AD185" s="115"/>
      <c r="AE185" s="116"/>
      <c r="AF185" s="117"/>
      <c r="AG185" s="107"/>
      <c r="AH185" s="108"/>
      <c r="AI185" s="108"/>
      <c r="AJ185" s="108"/>
      <c r="AK185" s="108"/>
      <c r="AL185" s="109"/>
      <c r="AM185" s="110"/>
      <c r="AN185" s="111"/>
      <c r="AO185" s="111"/>
      <c r="AP185" s="111"/>
      <c r="AQ185" s="111"/>
      <c r="AR185" s="111"/>
      <c r="AS185" s="112"/>
      <c r="AT185" s="104"/>
      <c r="AU185" s="105"/>
      <c r="AV185" s="106"/>
    </row>
    <row r="186" spans="1:48" s="3" customFormat="1" ht="10.35" customHeight="1" x14ac:dyDescent="0.2">
      <c r="A186" s="118"/>
      <c r="B186" s="88"/>
      <c r="C186" s="87"/>
      <c r="D186" s="88"/>
      <c r="E186" s="69"/>
      <c r="F186" s="70"/>
      <c r="G186" s="70"/>
      <c r="H186" s="70"/>
      <c r="I186" s="70"/>
      <c r="J186" s="71"/>
      <c r="K186" s="75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7"/>
      <c r="AA186" s="81"/>
      <c r="AB186" s="82"/>
      <c r="AC186" s="82"/>
      <c r="AD186" s="83"/>
      <c r="AE186" s="87"/>
      <c r="AF186" s="88"/>
      <c r="AG186" s="91"/>
      <c r="AH186" s="92"/>
      <c r="AI186" s="92"/>
      <c r="AJ186" s="92"/>
      <c r="AK186" s="92"/>
      <c r="AL186" s="93"/>
      <c r="AM186" s="97">
        <f t="shared" ref="AM186" si="61">ROUNDDOWN(AA186*AG186,0)</f>
        <v>0</v>
      </c>
      <c r="AN186" s="98"/>
      <c r="AO186" s="98"/>
      <c r="AP186" s="98"/>
      <c r="AQ186" s="98"/>
      <c r="AR186" s="98"/>
      <c r="AS186" s="99"/>
      <c r="AT186" s="75"/>
      <c r="AU186" s="76"/>
      <c r="AV186" s="103"/>
    </row>
    <row r="187" spans="1:48" s="4" customFormat="1" ht="10.35" customHeight="1" x14ac:dyDescent="0.2">
      <c r="A187" s="119"/>
      <c r="B187" s="117"/>
      <c r="C187" s="116"/>
      <c r="D187" s="117"/>
      <c r="E187" s="120"/>
      <c r="F187" s="121"/>
      <c r="G187" s="121"/>
      <c r="H187" s="121"/>
      <c r="I187" s="121"/>
      <c r="J187" s="122"/>
      <c r="K187" s="104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23"/>
      <c r="AA187" s="113"/>
      <c r="AB187" s="114"/>
      <c r="AC187" s="114"/>
      <c r="AD187" s="115"/>
      <c r="AE187" s="116"/>
      <c r="AF187" s="117"/>
      <c r="AG187" s="107"/>
      <c r="AH187" s="108"/>
      <c r="AI187" s="108"/>
      <c r="AJ187" s="108"/>
      <c r="AK187" s="108"/>
      <c r="AL187" s="109"/>
      <c r="AM187" s="110"/>
      <c r="AN187" s="111"/>
      <c r="AO187" s="111"/>
      <c r="AP187" s="111"/>
      <c r="AQ187" s="111"/>
      <c r="AR187" s="111"/>
      <c r="AS187" s="112"/>
      <c r="AT187" s="104"/>
      <c r="AU187" s="105"/>
      <c r="AV187" s="106"/>
    </row>
    <row r="188" spans="1:48" s="3" customFormat="1" ht="10.35" customHeight="1" x14ac:dyDescent="0.2">
      <c r="A188" s="118"/>
      <c r="B188" s="88"/>
      <c r="C188" s="87"/>
      <c r="D188" s="88"/>
      <c r="E188" s="69"/>
      <c r="F188" s="70"/>
      <c r="G188" s="70"/>
      <c r="H188" s="70"/>
      <c r="I188" s="70"/>
      <c r="J188" s="71"/>
      <c r="K188" s="75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7"/>
      <c r="AA188" s="81"/>
      <c r="AB188" s="82"/>
      <c r="AC188" s="82"/>
      <c r="AD188" s="83"/>
      <c r="AE188" s="87"/>
      <c r="AF188" s="88"/>
      <c r="AG188" s="91"/>
      <c r="AH188" s="92"/>
      <c r="AI188" s="92"/>
      <c r="AJ188" s="92"/>
      <c r="AK188" s="92"/>
      <c r="AL188" s="93"/>
      <c r="AM188" s="97">
        <f t="shared" ref="AM188" si="62">ROUNDDOWN(AA188*AG188,0)</f>
        <v>0</v>
      </c>
      <c r="AN188" s="98"/>
      <c r="AO188" s="98"/>
      <c r="AP188" s="98"/>
      <c r="AQ188" s="98"/>
      <c r="AR188" s="98"/>
      <c r="AS188" s="99"/>
      <c r="AT188" s="75"/>
      <c r="AU188" s="76"/>
      <c r="AV188" s="103"/>
    </row>
    <row r="189" spans="1:48" s="4" customFormat="1" ht="10.35" customHeight="1" x14ac:dyDescent="0.2">
      <c r="A189" s="119"/>
      <c r="B189" s="117"/>
      <c r="C189" s="116"/>
      <c r="D189" s="117"/>
      <c r="E189" s="120"/>
      <c r="F189" s="121"/>
      <c r="G189" s="121"/>
      <c r="H189" s="121"/>
      <c r="I189" s="121"/>
      <c r="J189" s="122"/>
      <c r="K189" s="104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23"/>
      <c r="AA189" s="113"/>
      <c r="AB189" s="114"/>
      <c r="AC189" s="114"/>
      <c r="AD189" s="115"/>
      <c r="AE189" s="116"/>
      <c r="AF189" s="117"/>
      <c r="AG189" s="107"/>
      <c r="AH189" s="108"/>
      <c r="AI189" s="108"/>
      <c r="AJ189" s="108"/>
      <c r="AK189" s="108"/>
      <c r="AL189" s="109"/>
      <c r="AM189" s="110"/>
      <c r="AN189" s="111"/>
      <c r="AO189" s="111"/>
      <c r="AP189" s="111"/>
      <c r="AQ189" s="111"/>
      <c r="AR189" s="111"/>
      <c r="AS189" s="112"/>
      <c r="AT189" s="104"/>
      <c r="AU189" s="105"/>
      <c r="AV189" s="106"/>
    </row>
    <row r="190" spans="1:48" s="3" customFormat="1" ht="10.35" customHeight="1" x14ac:dyDescent="0.2">
      <c r="A190" s="118"/>
      <c r="B190" s="88"/>
      <c r="C190" s="87"/>
      <c r="D190" s="88"/>
      <c r="E190" s="69"/>
      <c r="F190" s="70"/>
      <c r="G190" s="70"/>
      <c r="H190" s="70"/>
      <c r="I190" s="70"/>
      <c r="J190" s="71"/>
      <c r="K190" s="75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7"/>
      <c r="AA190" s="81"/>
      <c r="AB190" s="82"/>
      <c r="AC190" s="82"/>
      <c r="AD190" s="83"/>
      <c r="AE190" s="87"/>
      <c r="AF190" s="88"/>
      <c r="AG190" s="91"/>
      <c r="AH190" s="92"/>
      <c r="AI190" s="92"/>
      <c r="AJ190" s="92"/>
      <c r="AK190" s="92"/>
      <c r="AL190" s="93"/>
      <c r="AM190" s="97">
        <f t="shared" ref="AM190" si="63">ROUNDDOWN(AA190*AG190,0)</f>
        <v>0</v>
      </c>
      <c r="AN190" s="98"/>
      <c r="AO190" s="98"/>
      <c r="AP190" s="98"/>
      <c r="AQ190" s="98"/>
      <c r="AR190" s="98"/>
      <c r="AS190" s="99"/>
      <c r="AT190" s="75"/>
      <c r="AU190" s="76"/>
      <c r="AV190" s="103"/>
    </row>
    <row r="191" spans="1:48" s="4" customFormat="1" ht="10.35" customHeight="1" x14ac:dyDescent="0.2">
      <c r="A191" s="119"/>
      <c r="B191" s="117"/>
      <c r="C191" s="116"/>
      <c r="D191" s="117"/>
      <c r="E191" s="120"/>
      <c r="F191" s="121"/>
      <c r="G191" s="121"/>
      <c r="H191" s="121"/>
      <c r="I191" s="121"/>
      <c r="J191" s="122"/>
      <c r="K191" s="104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23"/>
      <c r="AA191" s="113"/>
      <c r="AB191" s="114"/>
      <c r="AC191" s="114"/>
      <c r="AD191" s="115"/>
      <c r="AE191" s="116"/>
      <c r="AF191" s="117"/>
      <c r="AG191" s="107"/>
      <c r="AH191" s="108"/>
      <c r="AI191" s="108"/>
      <c r="AJ191" s="108"/>
      <c r="AK191" s="108"/>
      <c r="AL191" s="109"/>
      <c r="AM191" s="110"/>
      <c r="AN191" s="111"/>
      <c r="AO191" s="111"/>
      <c r="AP191" s="111"/>
      <c r="AQ191" s="111"/>
      <c r="AR191" s="111"/>
      <c r="AS191" s="112"/>
      <c r="AT191" s="104"/>
      <c r="AU191" s="105"/>
      <c r="AV191" s="106"/>
    </row>
    <row r="192" spans="1:48" s="3" customFormat="1" ht="10.35" customHeight="1" x14ac:dyDescent="0.2">
      <c r="A192" s="118"/>
      <c r="B192" s="88"/>
      <c r="C192" s="87"/>
      <c r="D192" s="88"/>
      <c r="E192" s="69"/>
      <c r="F192" s="70"/>
      <c r="G192" s="70"/>
      <c r="H192" s="70"/>
      <c r="I192" s="70"/>
      <c r="J192" s="71"/>
      <c r="K192" s="75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7"/>
      <c r="AA192" s="81"/>
      <c r="AB192" s="82"/>
      <c r="AC192" s="82"/>
      <c r="AD192" s="83"/>
      <c r="AE192" s="87"/>
      <c r="AF192" s="88"/>
      <c r="AG192" s="91"/>
      <c r="AH192" s="92"/>
      <c r="AI192" s="92"/>
      <c r="AJ192" s="92"/>
      <c r="AK192" s="92"/>
      <c r="AL192" s="93"/>
      <c r="AM192" s="97">
        <f t="shared" ref="AM192" si="64">ROUNDDOWN(AA192*AG192,0)</f>
        <v>0</v>
      </c>
      <c r="AN192" s="98"/>
      <c r="AO192" s="98"/>
      <c r="AP192" s="98"/>
      <c r="AQ192" s="98"/>
      <c r="AR192" s="98"/>
      <c r="AS192" s="99"/>
      <c r="AT192" s="75"/>
      <c r="AU192" s="76"/>
      <c r="AV192" s="103"/>
    </row>
    <row r="193" spans="1:48" s="4" customFormat="1" ht="10.35" customHeight="1" x14ac:dyDescent="0.2">
      <c r="A193" s="119"/>
      <c r="B193" s="117"/>
      <c r="C193" s="116"/>
      <c r="D193" s="117"/>
      <c r="E193" s="120"/>
      <c r="F193" s="121"/>
      <c r="G193" s="121"/>
      <c r="H193" s="121"/>
      <c r="I193" s="121"/>
      <c r="J193" s="122"/>
      <c r="K193" s="104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23"/>
      <c r="AA193" s="113"/>
      <c r="AB193" s="114"/>
      <c r="AC193" s="114"/>
      <c r="AD193" s="115"/>
      <c r="AE193" s="116"/>
      <c r="AF193" s="117"/>
      <c r="AG193" s="107"/>
      <c r="AH193" s="108"/>
      <c r="AI193" s="108"/>
      <c r="AJ193" s="108"/>
      <c r="AK193" s="108"/>
      <c r="AL193" s="109"/>
      <c r="AM193" s="110"/>
      <c r="AN193" s="111"/>
      <c r="AO193" s="111"/>
      <c r="AP193" s="111"/>
      <c r="AQ193" s="111"/>
      <c r="AR193" s="111"/>
      <c r="AS193" s="112"/>
      <c r="AT193" s="104"/>
      <c r="AU193" s="105"/>
      <c r="AV193" s="106"/>
    </row>
    <row r="194" spans="1:48" s="3" customFormat="1" ht="10.35" customHeight="1" x14ac:dyDescent="0.2">
      <c r="A194" s="118"/>
      <c r="B194" s="88"/>
      <c r="C194" s="87"/>
      <c r="D194" s="88"/>
      <c r="E194" s="69"/>
      <c r="F194" s="70"/>
      <c r="G194" s="70"/>
      <c r="H194" s="70"/>
      <c r="I194" s="70"/>
      <c r="J194" s="71"/>
      <c r="K194" s="75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7"/>
      <c r="AA194" s="81"/>
      <c r="AB194" s="82"/>
      <c r="AC194" s="82"/>
      <c r="AD194" s="83"/>
      <c r="AE194" s="87"/>
      <c r="AF194" s="88"/>
      <c r="AG194" s="91"/>
      <c r="AH194" s="92"/>
      <c r="AI194" s="92"/>
      <c r="AJ194" s="92"/>
      <c r="AK194" s="92"/>
      <c r="AL194" s="93"/>
      <c r="AM194" s="97">
        <f t="shared" ref="AM194" si="65">ROUNDDOWN(AA194*AG194,0)</f>
        <v>0</v>
      </c>
      <c r="AN194" s="98"/>
      <c r="AO194" s="98"/>
      <c r="AP194" s="98"/>
      <c r="AQ194" s="98"/>
      <c r="AR194" s="98"/>
      <c r="AS194" s="99"/>
      <c r="AT194" s="75"/>
      <c r="AU194" s="76"/>
      <c r="AV194" s="103"/>
    </row>
    <row r="195" spans="1:48" s="4" customFormat="1" ht="10.35" customHeight="1" x14ac:dyDescent="0.2">
      <c r="A195" s="119"/>
      <c r="B195" s="117"/>
      <c r="C195" s="116"/>
      <c r="D195" s="117"/>
      <c r="E195" s="120"/>
      <c r="F195" s="121"/>
      <c r="G195" s="121"/>
      <c r="H195" s="121"/>
      <c r="I195" s="121"/>
      <c r="J195" s="122"/>
      <c r="K195" s="104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23"/>
      <c r="AA195" s="113"/>
      <c r="AB195" s="114"/>
      <c r="AC195" s="114"/>
      <c r="AD195" s="115"/>
      <c r="AE195" s="116"/>
      <c r="AF195" s="117"/>
      <c r="AG195" s="107"/>
      <c r="AH195" s="108"/>
      <c r="AI195" s="108"/>
      <c r="AJ195" s="108"/>
      <c r="AK195" s="108"/>
      <c r="AL195" s="109"/>
      <c r="AM195" s="110"/>
      <c r="AN195" s="111"/>
      <c r="AO195" s="111"/>
      <c r="AP195" s="111"/>
      <c r="AQ195" s="111"/>
      <c r="AR195" s="111"/>
      <c r="AS195" s="112"/>
      <c r="AT195" s="104"/>
      <c r="AU195" s="105"/>
      <c r="AV195" s="106"/>
    </row>
    <row r="196" spans="1:48" s="3" customFormat="1" ht="10.35" customHeight="1" x14ac:dyDescent="0.2">
      <c r="A196" s="118"/>
      <c r="B196" s="88"/>
      <c r="C196" s="87"/>
      <c r="D196" s="88"/>
      <c r="E196" s="69"/>
      <c r="F196" s="70"/>
      <c r="G196" s="70"/>
      <c r="H196" s="70"/>
      <c r="I196" s="70"/>
      <c r="J196" s="71"/>
      <c r="K196" s="75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7"/>
      <c r="AA196" s="81"/>
      <c r="AB196" s="82"/>
      <c r="AC196" s="82"/>
      <c r="AD196" s="83"/>
      <c r="AE196" s="87"/>
      <c r="AF196" s="88"/>
      <c r="AG196" s="91"/>
      <c r="AH196" s="92"/>
      <c r="AI196" s="92"/>
      <c r="AJ196" s="92"/>
      <c r="AK196" s="92"/>
      <c r="AL196" s="93"/>
      <c r="AM196" s="97">
        <f t="shared" ref="AM196" si="66">ROUNDDOWN(AA196*AG196,0)</f>
        <v>0</v>
      </c>
      <c r="AN196" s="98"/>
      <c r="AO196" s="98"/>
      <c r="AP196" s="98"/>
      <c r="AQ196" s="98"/>
      <c r="AR196" s="98"/>
      <c r="AS196" s="99"/>
      <c r="AT196" s="75"/>
      <c r="AU196" s="76"/>
      <c r="AV196" s="103"/>
    </row>
    <row r="197" spans="1:48" s="4" customFormat="1" ht="10.35" customHeight="1" x14ac:dyDescent="0.2">
      <c r="A197" s="119"/>
      <c r="B197" s="117"/>
      <c r="C197" s="116"/>
      <c r="D197" s="117"/>
      <c r="E197" s="120"/>
      <c r="F197" s="121"/>
      <c r="G197" s="121"/>
      <c r="H197" s="121"/>
      <c r="I197" s="121"/>
      <c r="J197" s="122"/>
      <c r="K197" s="104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23"/>
      <c r="AA197" s="113"/>
      <c r="AB197" s="114"/>
      <c r="AC197" s="114"/>
      <c r="AD197" s="115"/>
      <c r="AE197" s="116"/>
      <c r="AF197" s="117"/>
      <c r="AG197" s="107"/>
      <c r="AH197" s="108"/>
      <c r="AI197" s="108"/>
      <c r="AJ197" s="108"/>
      <c r="AK197" s="108"/>
      <c r="AL197" s="109"/>
      <c r="AM197" s="110"/>
      <c r="AN197" s="111"/>
      <c r="AO197" s="111"/>
      <c r="AP197" s="111"/>
      <c r="AQ197" s="111"/>
      <c r="AR197" s="111"/>
      <c r="AS197" s="112"/>
      <c r="AT197" s="104"/>
      <c r="AU197" s="105"/>
      <c r="AV197" s="106"/>
    </row>
    <row r="198" spans="1:48" s="3" customFormat="1" ht="10.35" customHeight="1" x14ac:dyDescent="0.2">
      <c r="A198" s="118"/>
      <c r="B198" s="88"/>
      <c r="C198" s="87"/>
      <c r="D198" s="88"/>
      <c r="E198" s="69"/>
      <c r="F198" s="70"/>
      <c r="G198" s="70"/>
      <c r="H198" s="70"/>
      <c r="I198" s="70"/>
      <c r="J198" s="71"/>
      <c r="K198" s="75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7"/>
      <c r="AA198" s="81"/>
      <c r="AB198" s="82"/>
      <c r="AC198" s="82"/>
      <c r="AD198" s="83"/>
      <c r="AE198" s="87"/>
      <c r="AF198" s="88"/>
      <c r="AG198" s="91"/>
      <c r="AH198" s="92"/>
      <c r="AI198" s="92"/>
      <c r="AJ198" s="92"/>
      <c r="AK198" s="92"/>
      <c r="AL198" s="93"/>
      <c r="AM198" s="97">
        <f t="shared" ref="AM198" si="67">ROUNDDOWN(AA198*AG198,0)</f>
        <v>0</v>
      </c>
      <c r="AN198" s="98"/>
      <c r="AO198" s="98"/>
      <c r="AP198" s="98"/>
      <c r="AQ198" s="98"/>
      <c r="AR198" s="98"/>
      <c r="AS198" s="99"/>
      <c r="AT198" s="75"/>
      <c r="AU198" s="76"/>
      <c r="AV198" s="103"/>
    </row>
    <row r="199" spans="1:48" s="4" customFormat="1" ht="10.35" customHeight="1" x14ac:dyDescent="0.2">
      <c r="A199" s="119"/>
      <c r="B199" s="117"/>
      <c r="C199" s="116"/>
      <c r="D199" s="117"/>
      <c r="E199" s="120"/>
      <c r="F199" s="121"/>
      <c r="G199" s="121"/>
      <c r="H199" s="121"/>
      <c r="I199" s="121"/>
      <c r="J199" s="122"/>
      <c r="K199" s="104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23"/>
      <c r="AA199" s="113"/>
      <c r="AB199" s="114"/>
      <c r="AC199" s="114"/>
      <c r="AD199" s="115"/>
      <c r="AE199" s="116"/>
      <c r="AF199" s="117"/>
      <c r="AG199" s="107"/>
      <c r="AH199" s="108"/>
      <c r="AI199" s="108"/>
      <c r="AJ199" s="108"/>
      <c r="AK199" s="108"/>
      <c r="AL199" s="109"/>
      <c r="AM199" s="110"/>
      <c r="AN199" s="111"/>
      <c r="AO199" s="111"/>
      <c r="AP199" s="111"/>
      <c r="AQ199" s="111"/>
      <c r="AR199" s="111"/>
      <c r="AS199" s="112"/>
      <c r="AT199" s="104"/>
      <c r="AU199" s="105"/>
      <c r="AV199" s="106"/>
    </row>
    <row r="200" spans="1:48" s="3" customFormat="1" ht="10.35" customHeight="1" x14ac:dyDescent="0.2">
      <c r="A200" s="118"/>
      <c r="B200" s="88"/>
      <c r="C200" s="87"/>
      <c r="D200" s="88"/>
      <c r="E200" s="69"/>
      <c r="F200" s="70"/>
      <c r="G200" s="70"/>
      <c r="H200" s="70"/>
      <c r="I200" s="70"/>
      <c r="J200" s="71"/>
      <c r="K200" s="75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7"/>
      <c r="AA200" s="81"/>
      <c r="AB200" s="82"/>
      <c r="AC200" s="82"/>
      <c r="AD200" s="83"/>
      <c r="AE200" s="87"/>
      <c r="AF200" s="88"/>
      <c r="AG200" s="91"/>
      <c r="AH200" s="92"/>
      <c r="AI200" s="92"/>
      <c r="AJ200" s="92"/>
      <c r="AK200" s="92"/>
      <c r="AL200" s="93"/>
      <c r="AM200" s="97">
        <f t="shared" ref="AM200" si="68">ROUNDDOWN(AA200*AG200,0)</f>
        <v>0</v>
      </c>
      <c r="AN200" s="98"/>
      <c r="AO200" s="98"/>
      <c r="AP200" s="98"/>
      <c r="AQ200" s="98"/>
      <c r="AR200" s="98"/>
      <c r="AS200" s="99"/>
      <c r="AT200" s="75"/>
      <c r="AU200" s="76"/>
      <c r="AV200" s="103"/>
    </row>
    <row r="201" spans="1:48" s="4" customFormat="1" ht="10.35" customHeight="1" x14ac:dyDescent="0.2">
      <c r="A201" s="119"/>
      <c r="B201" s="117"/>
      <c r="C201" s="116"/>
      <c r="D201" s="117"/>
      <c r="E201" s="120"/>
      <c r="F201" s="121"/>
      <c r="G201" s="121"/>
      <c r="H201" s="121"/>
      <c r="I201" s="121"/>
      <c r="J201" s="122"/>
      <c r="K201" s="104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23"/>
      <c r="AA201" s="113"/>
      <c r="AB201" s="114"/>
      <c r="AC201" s="114"/>
      <c r="AD201" s="115"/>
      <c r="AE201" s="116"/>
      <c r="AF201" s="117"/>
      <c r="AG201" s="107"/>
      <c r="AH201" s="108"/>
      <c r="AI201" s="108"/>
      <c r="AJ201" s="108"/>
      <c r="AK201" s="108"/>
      <c r="AL201" s="109"/>
      <c r="AM201" s="110"/>
      <c r="AN201" s="111"/>
      <c r="AO201" s="111"/>
      <c r="AP201" s="111"/>
      <c r="AQ201" s="111"/>
      <c r="AR201" s="111"/>
      <c r="AS201" s="112"/>
      <c r="AT201" s="104"/>
      <c r="AU201" s="105"/>
      <c r="AV201" s="106"/>
    </row>
    <row r="202" spans="1:48" s="3" customFormat="1" ht="10.35" customHeight="1" x14ac:dyDescent="0.2">
      <c r="A202" s="118"/>
      <c r="B202" s="88"/>
      <c r="C202" s="87"/>
      <c r="D202" s="88"/>
      <c r="E202" s="69"/>
      <c r="F202" s="70"/>
      <c r="G202" s="70"/>
      <c r="H202" s="70"/>
      <c r="I202" s="70"/>
      <c r="J202" s="71"/>
      <c r="K202" s="75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7"/>
      <c r="AA202" s="81"/>
      <c r="AB202" s="82"/>
      <c r="AC202" s="82"/>
      <c r="AD202" s="83"/>
      <c r="AE202" s="87"/>
      <c r="AF202" s="88"/>
      <c r="AG202" s="91"/>
      <c r="AH202" s="92"/>
      <c r="AI202" s="92"/>
      <c r="AJ202" s="92"/>
      <c r="AK202" s="92"/>
      <c r="AL202" s="93"/>
      <c r="AM202" s="97">
        <f t="shared" ref="AM202" si="69">ROUNDDOWN(AA202*AG202,0)</f>
        <v>0</v>
      </c>
      <c r="AN202" s="98"/>
      <c r="AO202" s="98"/>
      <c r="AP202" s="98"/>
      <c r="AQ202" s="98"/>
      <c r="AR202" s="98"/>
      <c r="AS202" s="99"/>
      <c r="AT202" s="75"/>
      <c r="AU202" s="76"/>
      <c r="AV202" s="103"/>
    </row>
    <row r="203" spans="1:48" s="4" customFormat="1" ht="10.35" customHeight="1" x14ac:dyDescent="0.2">
      <c r="A203" s="119"/>
      <c r="B203" s="117"/>
      <c r="C203" s="116"/>
      <c r="D203" s="117"/>
      <c r="E203" s="120"/>
      <c r="F203" s="121"/>
      <c r="G203" s="121"/>
      <c r="H203" s="121"/>
      <c r="I203" s="121"/>
      <c r="J203" s="122"/>
      <c r="K203" s="104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23"/>
      <c r="AA203" s="113"/>
      <c r="AB203" s="114"/>
      <c r="AC203" s="114"/>
      <c r="AD203" s="115"/>
      <c r="AE203" s="116"/>
      <c r="AF203" s="117"/>
      <c r="AG203" s="107"/>
      <c r="AH203" s="108"/>
      <c r="AI203" s="108"/>
      <c r="AJ203" s="108"/>
      <c r="AK203" s="108"/>
      <c r="AL203" s="109"/>
      <c r="AM203" s="110"/>
      <c r="AN203" s="111"/>
      <c r="AO203" s="111"/>
      <c r="AP203" s="111"/>
      <c r="AQ203" s="111"/>
      <c r="AR203" s="111"/>
      <c r="AS203" s="112"/>
      <c r="AT203" s="104"/>
      <c r="AU203" s="105"/>
      <c r="AV203" s="106"/>
    </row>
    <row r="204" spans="1:48" s="3" customFormat="1" ht="10.35" customHeight="1" x14ac:dyDescent="0.2">
      <c r="A204" s="118"/>
      <c r="B204" s="88"/>
      <c r="C204" s="87"/>
      <c r="D204" s="88"/>
      <c r="E204" s="69"/>
      <c r="F204" s="70"/>
      <c r="G204" s="70"/>
      <c r="H204" s="70"/>
      <c r="I204" s="70"/>
      <c r="J204" s="71"/>
      <c r="K204" s="75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7"/>
      <c r="AA204" s="81"/>
      <c r="AB204" s="82"/>
      <c r="AC204" s="82"/>
      <c r="AD204" s="83"/>
      <c r="AE204" s="87"/>
      <c r="AF204" s="88"/>
      <c r="AG204" s="91"/>
      <c r="AH204" s="92"/>
      <c r="AI204" s="92"/>
      <c r="AJ204" s="92"/>
      <c r="AK204" s="92"/>
      <c r="AL204" s="93"/>
      <c r="AM204" s="97">
        <f t="shared" ref="AM204" si="70">ROUNDDOWN(AA204*AG204,0)</f>
        <v>0</v>
      </c>
      <c r="AN204" s="98"/>
      <c r="AO204" s="98"/>
      <c r="AP204" s="98"/>
      <c r="AQ204" s="98"/>
      <c r="AR204" s="98"/>
      <c r="AS204" s="99"/>
      <c r="AT204" s="75"/>
      <c r="AU204" s="76"/>
      <c r="AV204" s="103"/>
    </row>
    <row r="205" spans="1:48" s="4" customFormat="1" ht="10.35" customHeight="1" x14ac:dyDescent="0.2">
      <c r="A205" s="119"/>
      <c r="B205" s="117"/>
      <c r="C205" s="116"/>
      <c r="D205" s="117"/>
      <c r="E205" s="120"/>
      <c r="F205" s="121"/>
      <c r="G205" s="121"/>
      <c r="H205" s="121"/>
      <c r="I205" s="121"/>
      <c r="J205" s="122"/>
      <c r="K205" s="104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23"/>
      <c r="AA205" s="113"/>
      <c r="AB205" s="114"/>
      <c r="AC205" s="114"/>
      <c r="AD205" s="115"/>
      <c r="AE205" s="116"/>
      <c r="AF205" s="117"/>
      <c r="AG205" s="107"/>
      <c r="AH205" s="108"/>
      <c r="AI205" s="108"/>
      <c r="AJ205" s="108"/>
      <c r="AK205" s="108"/>
      <c r="AL205" s="109"/>
      <c r="AM205" s="110"/>
      <c r="AN205" s="111"/>
      <c r="AO205" s="111"/>
      <c r="AP205" s="111"/>
      <c r="AQ205" s="111"/>
      <c r="AR205" s="111"/>
      <c r="AS205" s="112"/>
      <c r="AT205" s="104"/>
      <c r="AU205" s="105"/>
      <c r="AV205" s="106"/>
    </row>
    <row r="206" spans="1:48" s="3" customFormat="1" ht="10.35" customHeight="1" x14ac:dyDescent="0.2">
      <c r="A206" s="118"/>
      <c r="B206" s="88"/>
      <c r="C206" s="87"/>
      <c r="D206" s="88"/>
      <c r="E206" s="69"/>
      <c r="F206" s="70"/>
      <c r="G206" s="70"/>
      <c r="H206" s="70"/>
      <c r="I206" s="70"/>
      <c r="J206" s="71"/>
      <c r="K206" s="75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7"/>
      <c r="AA206" s="81"/>
      <c r="AB206" s="82"/>
      <c r="AC206" s="82"/>
      <c r="AD206" s="83"/>
      <c r="AE206" s="87"/>
      <c r="AF206" s="88"/>
      <c r="AG206" s="91"/>
      <c r="AH206" s="92"/>
      <c r="AI206" s="92"/>
      <c r="AJ206" s="92"/>
      <c r="AK206" s="92"/>
      <c r="AL206" s="93"/>
      <c r="AM206" s="97">
        <f t="shared" ref="AM206" si="71">ROUNDDOWN(AA206*AG206,0)</f>
        <v>0</v>
      </c>
      <c r="AN206" s="98"/>
      <c r="AO206" s="98"/>
      <c r="AP206" s="98"/>
      <c r="AQ206" s="98"/>
      <c r="AR206" s="98"/>
      <c r="AS206" s="99"/>
      <c r="AT206" s="75"/>
      <c r="AU206" s="76"/>
      <c r="AV206" s="103"/>
    </row>
    <row r="207" spans="1:48" s="4" customFormat="1" ht="10.35" customHeight="1" x14ac:dyDescent="0.2">
      <c r="A207" s="119"/>
      <c r="B207" s="117"/>
      <c r="C207" s="116"/>
      <c r="D207" s="117"/>
      <c r="E207" s="120"/>
      <c r="F207" s="121"/>
      <c r="G207" s="121"/>
      <c r="H207" s="121"/>
      <c r="I207" s="121"/>
      <c r="J207" s="122"/>
      <c r="K207" s="104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23"/>
      <c r="AA207" s="113"/>
      <c r="AB207" s="114"/>
      <c r="AC207" s="114"/>
      <c r="AD207" s="115"/>
      <c r="AE207" s="116"/>
      <c r="AF207" s="117"/>
      <c r="AG207" s="107"/>
      <c r="AH207" s="108"/>
      <c r="AI207" s="108"/>
      <c r="AJ207" s="108"/>
      <c r="AK207" s="108"/>
      <c r="AL207" s="109"/>
      <c r="AM207" s="110"/>
      <c r="AN207" s="111"/>
      <c r="AO207" s="111"/>
      <c r="AP207" s="111"/>
      <c r="AQ207" s="111"/>
      <c r="AR207" s="111"/>
      <c r="AS207" s="112"/>
      <c r="AT207" s="104"/>
      <c r="AU207" s="105"/>
      <c r="AV207" s="106"/>
    </row>
    <row r="208" spans="1:48" s="3" customFormat="1" ht="10.35" customHeight="1" x14ac:dyDescent="0.2">
      <c r="A208" s="118"/>
      <c r="B208" s="88"/>
      <c r="C208" s="87"/>
      <c r="D208" s="88"/>
      <c r="E208" s="69"/>
      <c r="F208" s="70"/>
      <c r="G208" s="70"/>
      <c r="H208" s="70"/>
      <c r="I208" s="70"/>
      <c r="J208" s="71"/>
      <c r="K208" s="75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7"/>
      <c r="AA208" s="81"/>
      <c r="AB208" s="82"/>
      <c r="AC208" s="82"/>
      <c r="AD208" s="83"/>
      <c r="AE208" s="87"/>
      <c r="AF208" s="88"/>
      <c r="AG208" s="91"/>
      <c r="AH208" s="92"/>
      <c r="AI208" s="92"/>
      <c r="AJ208" s="92"/>
      <c r="AK208" s="92"/>
      <c r="AL208" s="93"/>
      <c r="AM208" s="97">
        <f t="shared" ref="AM208" si="72">ROUNDDOWN(AA208*AG208,0)</f>
        <v>0</v>
      </c>
      <c r="AN208" s="98"/>
      <c r="AO208" s="98"/>
      <c r="AP208" s="98"/>
      <c r="AQ208" s="98"/>
      <c r="AR208" s="98"/>
      <c r="AS208" s="99"/>
      <c r="AT208" s="75"/>
      <c r="AU208" s="76"/>
      <c r="AV208" s="103"/>
    </row>
    <row r="209" spans="1:50" s="4" customFormat="1" ht="10.35" customHeight="1" x14ac:dyDescent="0.2">
      <c r="A209" s="119"/>
      <c r="B209" s="117"/>
      <c r="C209" s="116"/>
      <c r="D209" s="117"/>
      <c r="E209" s="120"/>
      <c r="F209" s="121"/>
      <c r="G209" s="121"/>
      <c r="H209" s="121"/>
      <c r="I209" s="121"/>
      <c r="J209" s="122"/>
      <c r="K209" s="104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23"/>
      <c r="AA209" s="113"/>
      <c r="AB209" s="114"/>
      <c r="AC209" s="114"/>
      <c r="AD209" s="115"/>
      <c r="AE209" s="116"/>
      <c r="AF209" s="117"/>
      <c r="AG209" s="107"/>
      <c r="AH209" s="108"/>
      <c r="AI209" s="108"/>
      <c r="AJ209" s="108"/>
      <c r="AK209" s="108"/>
      <c r="AL209" s="109"/>
      <c r="AM209" s="110"/>
      <c r="AN209" s="111"/>
      <c r="AO209" s="111"/>
      <c r="AP209" s="111"/>
      <c r="AQ209" s="111"/>
      <c r="AR209" s="111"/>
      <c r="AS209" s="112"/>
      <c r="AT209" s="104"/>
      <c r="AU209" s="105"/>
      <c r="AV209" s="106"/>
    </row>
    <row r="210" spans="1:50" s="3" customFormat="1" ht="10.35" customHeight="1" x14ac:dyDescent="0.2">
      <c r="A210" s="118"/>
      <c r="B210" s="88"/>
      <c r="C210" s="87"/>
      <c r="D210" s="88"/>
      <c r="E210" s="69"/>
      <c r="F210" s="70"/>
      <c r="G210" s="70"/>
      <c r="H210" s="70"/>
      <c r="I210" s="70"/>
      <c r="J210" s="71"/>
      <c r="K210" s="75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7"/>
      <c r="AA210" s="81"/>
      <c r="AB210" s="82"/>
      <c r="AC210" s="82"/>
      <c r="AD210" s="83"/>
      <c r="AE210" s="87"/>
      <c r="AF210" s="88"/>
      <c r="AG210" s="91"/>
      <c r="AH210" s="92"/>
      <c r="AI210" s="92"/>
      <c r="AJ210" s="92"/>
      <c r="AK210" s="92"/>
      <c r="AL210" s="93"/>
      <c r="AM210" s="97">
        <f t="shared" ref="AM210" si="73">ROUNDDOWN(AA210*AG210,0)</f>
        <v>0</v>
      </c>
      <c r="AN210" s="98"/>
      <c r="AO210" s="98"/>
      <c r="AP210" s="98"/>
      <c r="AQ210" s="98"/>
      <c r="AR210" s="98"/>
      <c r="AS210" s="99"/>
      <c r="AT210" s="75"/>
      <c r="AU210" s="76"/>
      <c r="AV210" s="103"/>
    </row>
    <row r="211" spans="1:50" s="4" customFormat="1" ht="10.35" customHeight="1" x14ac:dyDescent="0.2">
      <c r="A211" s="119"/>
      <c r="B211" s="117"/>
      <c r="C211" s="116"/>
      <c r="D211" s="117"/>
      <c r="E211" s="120"/>
      <c r="F211" s="121"/>
      <c r="G211" s="121"/>
      <c r="H211" s="121"/>
      <c r="I211" s="121"/>
      <c r="J211" s="122"/>
      <c r="K211" s="104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23"/>
      <c r="AA211" s="113"/>
      <c r="AB211" s="114"/>
      <c r="AC211" s="114"/>
      <c r="AD211" s="115"/>
      <c r="AE211" s="116"/>
      <c r="AF211" s="117"/>
      <c r="AG211" s="107"/>
      <c r="AH211" s="108"/>
      <c r="AI211" s="108"/>
      <c r="AJ211" s="108"/>
      <c r="AK211" s="108"/>
      <c r="AL211" s="109"/>
      <c r="AM211" s="110"/>
      <c r="AN211" s="111"/>
      <c r="AO211" s="111"/>
      <c r="AP211" s="111"/>
      <c r="AQ211" s="111"/>
      <c r="AR211" s="111"/>
      <c r="AS211" s="112"/>
      <c r="AT211" s="104"/>
      <c r="AU211" s="105"/>
      <c r="AV211" s="106"/>
    </row>
    <row r="212" spans="1:50" s="3" customFormat="1" ht="10.35" customHeight="1" x14ac:dyDescent="0.2">
      <c r="A212" s="118"/>
      <c r="B212" s="88"/>
      <c r="C212" s="87"/>
      <c r="D212" s="88"/>
      <c r="E212" s="69"/>
      <c r="F212" s="70"/>
      <c r="G212" s="70"/>
      <c r="H212" s="70"/>
      <c r="I212" s="70"/>
      <c r="J212" s="71"/>
      <c r="K212" s="75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7"/>
      <c r="AA212" s="81"/>
      <c r="AB212" s="82"/>
      <c r="AC212" s="82"/>
      <c r="AD212" s="83"/>
      <c r="AE212" s="87"/>
      <c r="AF212" s="88"/>
      <c r="AG212" s="91"/>
      <c r="AH212" s="92"/>
      <c r="AI212" s="92"/>
      <c r="AJ212" s="92"/>
      <c r="AK212" s="92"/>
      <c r="AL212" s="93"/>
      <c r="AM212" s="97">
        <f t="shared" ref="AM212" si="74">ROUNDDOWN(AA212*AG212,0)</f>
        <v>0</v>
      </c>
      <c r="AN212" s="98"/>
      <c r="AO212" s="98"/>
      <c r="AP212" s="98"/>
      <c r="AQ212" s="98"/>
      <c r="AR212" s="98"/>
      <c r="AS212" s="99"/>
      <c r="AT212" s="75"/>
      <c r="AU212" s="76"/>
      <c r="AV212" s="103"/>
    </row>
    <row r="213" spans="1:50" s="4" customFormat="1" ht="10.35" customHeight="1" x14ac:dyDescent="0.2">
      <c r="A213" s="119"/>
      <c r="B213" s="117"/>
      <c r="C213" s="116"/>
      <c r="D213" s="117"/>
      <c r="E213" s="120"/>
      <c r="F213" s="121"/>
      <c r="G213" s="121"/>
      <c r="H213" s="121"/>
      <c r="I213" s="121"/>
      <c r="J213" s="122"/>
      <c r="K213" s="104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23"/>
      <c r="AA213" s="113"/>
      <c r="AB213" s="114"/>
      <c r="AC213" s="114"/>
      <c r="AD213" s="115"/>
      <c r="AE213" s="116"/>
      <c r="AF213" s="117"/>
      <c r="AG213" s="107"/>
      <c r="AH213" s="108"/>
      <c r="AI213" s="108"/>
      <c r="AJ213" s="108"/>
      <c r="AK213" s="108"/>
      <c r="AL213" s="109"/>
      <c r="AM213" s="110"/>
      <c r="AN213" s="111"/>
      <c r="AO213" s="111"/>
      <c r="AP213" s="111"/>
      <c r="AQ213" s="111"/>
      <c r="AR213" s="111"/>
      <c r="AS213" s="112"/>
      <c r="AT213" s="104"/>
      <c r="AU213" s="105"/>
      <c r="AV213" s="106"/>
    </row>
    <row r="214" spans="1:50" s="3" customFormat="1" ht="10.35" customHeight="1" x14ac:dyDescent="0.2">
      <c r="A214" s="118"/>
      <c r="B214" s="88"/>
      <c r="C214" s="87"/>
      <c r="D214" s="88"/>
      <c r="E214" s="69"/>
      <c r="F214" s="70"/>
      <c r="G214" s="70"/>
      <c r="H214" s="70"/>
      <c r="I214" s="70"/>
      <c r="J214" s="71"/>
      <c r="K214" s="75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7"/>
      <c r="AA214" s="81"/>
      <c r="AB214" s="82"/>
      <c r="AC214" s="82"/>
      <c r="AD214" s="83"/>
      <c r="AE214" s="87"/>
      <c r="AF214" s="88"/>
      <c r="AG214" s="91"/>
      <c r="AH214" s="92"/>
      <c r="AI214" s="92"/>
      <c r="AJ214" s="92"/>
      <c r="AK214" s="92"/>
      <c r="AL214" s="93"/>
      <c r="AM214" s="97">
        <f t="shared" ref="AM214" si="75">ROUNDDOWN(AA214*AG214,0)</f>
        <v>0</v>
      </c>
      <c r="AN214" s="98"/>
      <c r="AO214" s="98"/>
      <c r="AP214" s="98"/>
      <c r="AQ214" s="98"/>
      <c r="AR214" s="98"/>
      <c r="AS214" s="99"/>
      <c r="AT214" s="75"/>
      <c r="AU214" s="76"/>
      <c r="AV214" s="103"/>
    </row>
    <row r="215" spans="1:50" s="4" customFormat="1" ht="10.35" customHeight="1" x14ac:dyDescent="0.2">
      <c r="A215" s="128"/>
      <c r="B215" s="90"/>
      <c r="C215" s="89"/>
      <c r="D215" s="90"/>
      <c r="E215" s="72"/>
      <c r="F215" s="73"/>
      <c r="G215" s="73"/>
      <c r="H215" s="73"/>
      <c r="I215" s="73"/>
      <c r="J215" s="74"/>
      <c r="K215" s="78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80"/>
      <c r="AA215" s="84"/>
      <c r="AB215" s="85"/>
      <c r="AC215" s="85"/>
      <c r="AD215" s="86"/>
      <c r="AE215" s="89"/>
      <c r="AF215" s="90"/>
      <c r="AG215" s="94"/>
      <c r="AH215" s="95"/>
      <c r="AI215" s="95"/>
      <c r="AJ215" s="95"/>
      <c r="AK215" s="95"/>
      <c r="AL215" s="96"/>
      <c r="AM215" s="100"/>
      <c r="AN215" s="101"/>
      <c r="AO215" s="101"/>
      <c r="AP215" s="101"/>
      <c r="AQ215" s="101"/>
      <c r="AR215" s="101"/>
      <c r="AS215" s="102"/>
      <c r="AT215" s="104"/>
      <c r="AU215" s="105"/>
      <c r="AV215" s="106"/>
    </row>
    <row r="216" spans="1:50" s="3" customFormat="1" ht="10.35" customHeight="1" x14ac:dyDescent="0.2">
      <c r="A216" s="138" t="s">
        <v>32</v>
      </c>
      <c r="B216" s="131"/>
      <c r="C216" s="131"/>
      <c r="D216" s="131"/>
      <c r="E216" s="131"/>
      <c r="F216" s="131"/>
      <c r="G216" s="131"/>
      <c r="H216" s="131"/>
      <c r="I216" s="131"/>
      <c r="J216" s="130"/>
      <c r="K216" s="157">
        <f>SUMIF(AT156:AV215,"=*",AM156:AS215)</f>
        <v>0</v>
      </c>
      <c r="L216" s="158"/>
      <c r="M216" s="158"/>
      <c r="N216" s="158"/>
      <c r="O216" s="158"/>
      <c r="P216" s="158"/>
      <c r="Q216" s="158"/>
      <c r="R216" s="159"/>
      <c r="S216" s="129" t="s">
        <v>29</v>
      </c>
      <c r="T216" s="131"/>
      <c r="U216" s="131"/>
      <c r="V216" s="131"/>
      <c r="W216" s="131"/>
      <c r="X216" s="130"/>
      <c r="Y216" s="157">
        <f>ROUNDDOWN(K216*0.08,0)</f>
        <v>0</v>
      </c>
      <c r="Z216" s="158"/>
      <c r="AA216" s="158"/>
      <c r="AB216" s="158"/>
      <c r="AC216" s="158"/>
      <c r="AD216" s="163"/>
      <c r="AE216" s="138" t="s">
        <v>30</v>
      </c>
      <c r="AF216" s="131"/>
      <c r="AG216" s="131"/>
      <c r="AH216" s="131"/>
      <c r="AI216" s="131"/>
      <c r="AJ216" s="131"/>
      <c r="AK216" s="131"/>
      <c r="AL216" s="130"/>
      <c r="AM216" s="60">
        <f>K216+K218</f>
        <v>0</v>
      </c>
      <c r="AN216" s="61"/>
      <c r="AO216" s="61"/>
      <c r="AP216" s="61"/>
      <c r="AQ216" s="61"/>
      <c r="AR216" s="61"/>
      <c r="AS216" s="61"/>
      <c r="AT216" s="61"/>
      <c r="AU216" s="61"/>
      <c r="AV216" s="62"/>
    </row>
    <row r="217" spans="1:50" s="3" customFormat="1" ht="10.35" customHeight="1" x14ac:dyDescent="0.2">
      <c r="A217" s="145"/>
      <c r="B217" s="121"/>
      <c r="C217" s="121"/>
      <c r="D217" s="121"/>
      <c r="E217" s="121"/>
      <c r="F217" s="121"/>
      <c r="G217" s="121"/>
      <c r="H217" s="121"/>
      <c r="I217" s="121"/>
      <c r="J217" s="122"/>
      <c r="K217" s="160"/>
      <c r="L217" s="161"/>
      <c r="M217" s="161"/>
      <c r="N217" s="161"/>
      <c r="O217" s="161"/>
      <c r="P217" s="161"/>
      <c r="Q217" s="161"/>
      <c r="R217" s="162"/>
      <c r="S217" s="120"/>
      <c r="T217" s="121"/>
      <c r="U217" s="121"/>
      <c r="V217" s="121"/>
      <c r="W217" s="121"/>
      <c r="X217" s="122"/>
      <c r="Y217" s="160"/>
      <c r="Z217" s="161"/>
      <c r="AA217" s="161"/>
      <c r="AB217" s="161"/>
      <c r="AC217" s="161"/>
      <c r="AD217" s="164"/>
      <c r="AE217" s="145"/>
      <c r="AF217" s="121"/>
      <c r="AG217" s="121"/>
      <c r="AH217" s="121"/>
      <c r="AI217" s="121"/>
      <c r="AJ217" s="121"/>
      <c r="AK217" s="121"/>
      <c r="AL217" s="122"/>
      <c r="AM217" s="63"/>
      <c r="AN217" s="64"/>
      <c r="AO217" s="64"/>
      <c r="AP217" s="64"/>
      <c r="AQ217" s="64"/>
      <c r="AR217" s="64"/>
      <c r="AS217" s="64"/>
      <c r="AT217" s="64"/>
      <c r="AU217" s="64"/>
      <c r="AV217" s="65"/>
    </row>
    <row r="218" spans="1:50" s="3" customFormat="1" ht="10.35" customHeight="1" x14ac:dyDescent="0.2">
      <c r="A218" s="165" t="s">
        <v>33</v>
      </c>
      <c r="B218" s="70"/>
      <c r="C218" s="70"/>
      <c r="D218" s="70"/>
      <c r="E218" s="70"/>
      <c r="F218" s="70"/>
      <c r="G218" s="70"/>
      <c r="H218" s="70"/>
      <c r="I218" s="70"/>
      <c r="J218" s="71"/>
      <c r="K218" s="166">
        <f>SUMIF(AT156:AV215,"&lt;&gt;*",AM156:AS215)</f>
        <v>0</v>
      </c>
      <c r="L218" s="167"/>
      <c r="M218" s="167"/>
      <c r="N218" s="167"/>
      <c r="O218" s="167"/>
      <c r="P218" s="167"/>
      <c r="Q218" s="167"/>
      <c r="R218" s="168"/>
      <c r="S218" s="69" t="s">
        <v>29</v>
      </c>
      <c r="T218" s="70"/>
      <c r="U218" s="70"/>
      <c r="V218" s="70"/>
      <c r="W218" s="70"/>
      <c r="X218" s="71"/>
      <c r="Y218" s="166">
        <f>ROUNDDOWN(K218*0.1,0)</f>
        <v>0</v>
      </c>
      <c r="Z218" s="167"/>
      <c r="AA218" s="167"/>
      <c r="AB218" s="167"/>
      <c r="AC218" s="167"/>
      <c r="AD218" s="172"/>
      <c r="AE218" s="165" t="s">
        <v>31</v>
      </c>
      <c r="AF218" s="70"/>
      <c r="AG218" s="70"/>
      <c r="AH218" s="70"/>
      <c r="AI218" s="70"/>
      <c r="AJ218" s="70"/>
      <c r="AK218" s="70"/>
      <c r="AL218" s="71"/>
      <c r="AM218" s="174">
        <f>Y216+Y218</f>
        <v>0</v>
      </c>
      <c r="AN218" s="175"/>
      <c r="AO218" s="175"/>
      <c r="AP218" s="175"/>
      <c r="AQ218" s="175"/>
      <c r="AR218" s="175"/>
      <c r="AS218" s="175"/>
      <c r="AT218" s="175"/>
      <c r="AU218" s="175"/>
      <c r="AV218" s="176"/>
    </row>
    <row r="219" spans="1:50" s="3" customFormat="1" ht="10.35" customHeight="1" x14ac:dyDescent="0.2">
      <c r="A219" s="139"/>
      <c r="B219" s="73"/>
      <c r="C219" s="73"/>
      <c r="D219" s="73"/>
      <c r="E219" s="73"/>
      <c r="F219" s="73"/>
      <c r="G219" s="73"/>
      <c r="H219" s="73"/>
      <c r="I219" s="73"/>
      <c r="J219" s="74"/>
      <c r="K219" s="169"/>
      <c r="L219" s="170"/>
      <c r="M219" s="170"/>
      <c r="N219" s="170"/>
      <c r="O219" s="170"/>
      <c r="P219" s="170"/>
      <c r="Q219" s="170"/>
      <c r="R219" s="171"/>
      <c r="S219" s="72"/>
      <c r="T219" s="73"/>
      <c r="U219" s="73"/>
      <c r="V219" s="73"/>
      <c r="W219" s="73"/>
      <c r="X219" s="74"/>
      <c r="Y219" s="169"/>
      <c r="Z219" s="170"/>
      <c r="AA219" s="170"/>
      <c r="AB219" s="170"/>
      <c r="AC219" s="170"/>
      <c r="AD219" s="173"/>
      <c r="AE219" s="139"/>
      <c r="AF219" s="73"/>
      <c r="AG219" s="73"/>
      <c r="AH219" s="73"/>
      <c r="AI219" s="73"/>
      <c r="AJ219" s="73"/>
      <c r="AK219" s="73"/>
      <c r="AL219" s="74"/>
      <c r="AM219" s="66"/>
      <c r="AN219" s="67"/>
      <c r="AO219" s="67"/>
      <c r="AP219" s="67"/>
      <c r="AQ219" s="67"/>
      <c r="AR219" s="67"/>
      <c r="AS219" s="67"/>
      <c r="AT219" s="67"/>
      <c r="AU219" s="67"/>
      <c r="AV219" s="68"/>
    </row>
    <row r="220" spans="1:50" s="3" customFormat="1" ht="10.35" customHeight="1" x14ac:dyDescent="0.2">
      <c r="A220" s="177" t="s">
        <v>43</v>
      </c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8"/>
      <c r="AE220" s="138" t="str">
        <f>IF(ISTEXT(K227),"小　計","合計金額")</f>
        <v>合計金額</v>
      </c>
      <c r="AF220" s="131"/>
      <c r="AG220" s="131"/>
      <c r="AH220" s="131"/>
      <c r="AI220" s="131"/>
      <c r="AJ220" s="131"/>
      <c r="AK220" s="131"/>
      <c r="AL220" s="130"/>
      <c r="AM220" s="60" t="str">
        <f>IF(OR(A156&lt;&gt;0,C156&lt;&gt;0,ISTEXT(K156)),AM154+AM216+AM218,"")</f>
        <v/>
      </c>
      <c r="AN220" s="61"/>
      <c r="AO220" s="61"/>
      <c r="AP220" s="61"/>
      <c r="AQ220" s="61"/>
      <c r="AR220" s="61"/>
      <c r="AS220" s="61"/>
      <c r="AT220" s="61"/>
      <c r="AU220" s="61"/>
      <c r="AV220" s="62"/>
    </row>
    <row r="221" spans="1:50" s="3" customFormat="1" ht="10.35" customHeight="1" x14ac:dyDescent="0.2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80"/>
      <c r="AE221" s="139"/>
      <c r="AF221" s="73"/>
      <c r="AG221" s="73"/>
      <c r="AH221" s="73"/>
      <c r="AI221" s="73"/>
      <c r="AJ221" s="73"/>
      <c r="AK221" s="73"/>
      <c r="AL221" s="74"/>
      <c r="AM221" s="66"/>
      <c r="AN221" s="67"/>
      <c r="AO221" s="67"/>
      <c r="AP221" s="67"/>
      <c r="AQ221" s="67"/>
      <c r="AR221" s="67"/>
      <c r="AS221" s="67"/>
      <c r="AT221" s="67"/>
      <c r="AU221" s="67"/>
      <c r="AV221" s="68"/>
    </row>
    <row r="222" spans="1:50" s="3" customFormat="1" ht="10.3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56" t="s">
        <v>26</v>
      </c>
      <c r="AU222" s="156"/>
      <c r="AV222" s="156"/>
      <c r="AW222" s="5"/>
      <c r="AX222" s="5"/>
    </row>
    <row r="223" spans="1:50" s="3" customFormat="1" ht="10.35" customHeight="1" x14ac:dyDescent="0.2">
      <c r="A223" s="138" t="s">
        <v>0</v>
      </c>
      <c r="B223" s="130"/>
      <c r="C223" s="129" t="s">
        <v>1</v>
      </c>
      <c r="D223" s="130"/>
      <c r="E223" s="129" t="s">
        <v>2</v>
      </c>
      <c r="F223" s="131"/>
      <c r="G223" s="131"/>
      <c r="H223" s="131"/>
      <c r="I223" s="131"/>
      <c r="J223" s="130"/>
      <c r="K223" s="129" t="s">
        <v>3</v>
      </c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0"/>
      <c r="AA223" s="129" t="s">
        <v>4</v>
      </c>
      <c r="AB223" s="131"/>
      <c r="AC223" s="131"/>
      <c r="AD223" s="131"/>
      <c r="AE223" s="131"/>
      <c r="AF223" s="130"/>
      <c r="AG223" s="129" t="s">
        <v>5</v>
      </c>
      <c r="AH223" s="131"/>
      <c r="AI223" s="131"/>
      <c r="AJ223" s="131"/>
      <c r="AK223" s="131"/>
      <c r="AL223" s="130"/>
      <c r="AM223" s="129" t="s">
        <v>6</v>
      </c>
      <c r="AN223" s="131"/>
      <c r="AO223" s="131"/>
      <c r="AP223" s="131"/>
      <c r="AQ223" s="131"/>
      <c r="AR223" s="131"/>
      <c r="AS223" s="130"/>
      <c r="AT223" s="140" t="s">
        <v>94</v>
      </c>
      <c r="AU223" s="141"/>
      <c r="AV223" s="142"/>
    </row>
    <row r="224" spans="1:50" s="4" customFormat="1" ht="10.35" customHeight="1" x14ac:dyDescent="0.2">
      <c r="A224" s="139"/>
      <c r="B224" s="74"/>
      <c r="C224" s="72"/>
      <c r="D224" s="74"/>
      <c r="E224" s="72"/>
      <c r="F224" s="73"/>
      <c r="G224" s="73"/>
      <c r="H224" s="73"/>
      <c r="I224" s="73"/>
      <c r="J224" s="74"/>
      <c r="K224" s="72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4"/>
      <c r="AA224" s="72"/>
      <c r="AB224" s="73"/>
      <c r="AC224" s="73"/>
      <c r="AD224" s="73"/>
      <c r="AE224" s="73"/>
      <c r="AF224" s="74"/>
      <c r="AG224" s="72"/>
      <c r="AH224" s="73"/>
      <c r="AI224" s="73"/>
      <c r="AJ224" s="73"/>
      <c r="AK224" s="73"/>
      <c r="AL224" s="74"/>
      <c r="AM224" s="72"/>
      <c r="AN224" s="73"/>
      <c r="AO224" s="73"/>
      <c r="AP224" s="73"/>
      <c r="AQ224" s="73"/>
      <c r="AR224" s="73"/>
      <c r="AS224" s="74"/>
      <c r="AT224" s="143"/>
      <c r="AU224" s="143"/>
      <c r="AV224" s="144"/>
    </row>
    <row r="225" spans="1:48" s="4" customFormat="1" ht="10.35" customHeight="1" x14ac:dyDescent="0.2">
      <c r="A225" s="138"/>
      <c r="B225" s="130"/>
      <c r="C225" s="129"/>
      <c r="D225" s="130"/>
      <c r="E225" s="129"/>
      <c r="F225" s="131"/>
      <c r="G225" s="131"/>
      <c r="H225" s="131"/>
      <c r="I225" s="131"/>
      <c r="J225" s="130"/>
      <c r="K225" s="129" t="s">
        <v>28</v>
      </c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0"/>
      <c r="AA225" s="132"/>
      <c r="AB225" s="133"/>
      <c r="AC225" s="133"/>
      <c r="AD225" s="134"/>
      <c r="AE225" s="129"/>
      <c r="AF225" s="130"/>
      <c r="AG225" s="146"/>
      <c r="AH225" s="147"/>
      <c r="AI225" s="147"/>
      <c r="AJ225" s="147"/>
      <c r="AK225" s="147"/>
      <c r="AL225" s="148"/>
      <c r="AM225" s="146" t="str">
        <f>IF(OR(A227&lt;&gt;0,C227&lt;&gt;0,ISTEXT(K227)),AM220,"")</f>
        <v/>
      </c>
      <c r="AN225" s="147"/>
      <c r="AO225" s="147"/>
      <c r="AP225" s="147"/>
      <c r="AQ225" s="147"/>
      <c r="AR225" s="147"/>
      <c r="AS225" s="148"/>
      <c r="AT225" s="152"/>
      <c r="AU225" s="152"/>
      <c r="AV225" s="153"/>
    </row>
    <row r="226" spans="1:48" s="4" customFormat="1" ht="10.35" customHeight="1" x14ac:dyDescent="0.2">
      <c r="A226" s="145"/>
      <c r="B226" s="122"/>
      <c r="C226" s="120"/>
      <c r="D226" s="122"/>
      <c r="E226" s="120"/>
      <c r="F226" s="121"/>
      <c r="G226" s="121"/>
      <c r="H226" s="121"/>
      <c r="I226" s="121"/>
      <c r="J226" s="122"/>
      <c r="K226" s="120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2"/>
      <c r="AA226" s="135"/>
      <c r="AB226" s="136"/>
      <c r="AC226" s="136"/>
      <c r="AD226" s="137"/>
      <c r="AE226" s="120"/>
      <c r="AF226" s="122"/>
      <c r="AG226" s="149"/>
      <c r="AH226" s="150"/>
      <c r="AI226" s="150"/>
      <c r="AJ226" s="150"/>
      <c r="AK226" s="150"/>
      <c r="AL226" s="151"/>
      <c r="AM226" s="149"/>
      <c r="AN226" s="150"/>
      <c r="AO226" s="150"/>
      <c r="AP226" s="150"/>
      <c r="AQ226" s="150"/>
      <c r="AR226" s="150"/>
      <c r="AS226" s="151"/>
      <c r="AT226" s="154"/>
      <c r="AU226" s="154"/>
      <c r="AV226" s="155"/>
    </row>
    <row r="227" spans="1:48" s="3" customFormat="1" ht="10.35" customHeight="1" x14ac:dyDescent="0.2">
      <c r="A227" s="118"/>
      <c r="B227" s="88"/>
      <c r="C227" s="87"/>
      <c r="D227" s="88"/>
      <c r="E227" s="69"/>
      <c r="F227" s="70"/>
      <c r="G227" s="70"/>
      <c r="H227" s="70"/>
      <c r="I227" s="70"/>
      <c r="J227" s="71"/>
      <c r="K227" s="75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7"/>
      <c r="AA227" s="81"/>
      <c r="AB227" s="82"/>
      <c r="AC227" s="82"/>
      <c r="AD227" s="83"/>
      <c r="AE227" s="87"/>
      <c r="AF227" s="88"/>
      <c r="AG227" s="91"/>
      <c r="AH227" s="92"/>
      <c r="AI227" s="92"/>
      <c r="AJ227" s="92"/>
      <c r="AK227" s="92"/>
      <c r="AL227" s="93"/>
      <c r="AM227" s="97">
        <f t="shared" ref="AM227" si="76">ROUNDDOWN(AA227*AG227,0)</f>
        <v>0</v>
      </c>
      <c r="AN227" s="98"/>
      <c r="AO227" s="98"/>
      <c r="AP227" s="98"/>
      <c r="AQ227" s="98"/>
      <c r="AR227" s="98"/>
      <c r="AS227" s="99"/>
      <c r="AT227" s="75"/>
      <c r="AU227" s="76"/>
      <c r="AV227" s="103"/>
    </row>
    <row r="228" spans="1:48" s="4" customFormat="1" ht="10.35" customHeight="1" x14ac:dyDescent="0.2">
      <c r="A228" s="119"/>
      <c r="B228" s="117"/>
      <c r="C228" s="116"/>
      <c r="D228" s="117"/>
      <c r="E228" s="120"/>
      <c r="F228" s="121"/>
      <c r="G228" s="121"/>
      <c r="H228" s="121"/>
      <c r="I228" s="121"/>
      <c r="J228" s="122"/>
      <c r="K228" s="104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23"/>
      <c r="AA228" s="113"/>
      <c r="AB228" s="114"/>
      <c r="AC228" s="114"/>
      <c r="AD228" s="115"/>
      <c r="AE228" s="116"/>
      <c r="AF228" s="117"/>
      <c r="AG228" s="107"/>
      <c r="AH228" s="108"/>
      <c r="AI228" s="108"/>
      <c r="AJ228" s="108"/>
      <c r="AK228" s="108"/>
      <c r="AL228" s="109"/>
      <c r="AM228" s="110"/>
      <c r="AN228" s="111"/>
      <c r="AO228" s="111"/>
      <c r="AP228" s="111"/>
      <c r="AQ228" s="111"/>
      <c r="AR228" s="111"/>
      <c r="AS228" s="112"/>
      <c r="AT228" s="104"/>
      <c r="AU228" s="105"/>
      <c r="AV228" s="106"/>
    </row>
    <row r="229" spans="1:48" s="3" customFormat="1" ht="10.35" customHeight="1" x14ac:dyDescent="0.2">
      <c r="A229" s="118"/>
      <c r="B229" s="88"/>
      <c r="C229" s="87"/>
      <c r="D229" s="88"/>
      <c r="E229" s="69"/>
      <c r="F229" s="70"/>
      <c r="G229" s="70"/>
      <c r="H229" s="70"/>
      <c r="I229" s="70"/>
      <c r="J229" s="71"/>
      <c r="K229" s="75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7"/>
      <c r="AA229" s="81"/>
      <c r="AB229" s="82"/>
      <c r="AC229" s="82"/>
      <c r="AD229" s="83"/>
      <c r="AE229" s="87"/>
      <c r="AF229" s="88"/>
      <c r="AG229" s="91"/>
      <c r="AH229" s="92"/>
      <c r="AI229" s="92"/>
      <c r="AJ229" s="92"/>
      <c r="AK229" s="92"/>
      <c r="AL229" s="93"/>
      <c r="AM229" s="97">
        <f t="shared" ref="AM229" si="77">ROUNDDOWN(AA229*AG229,0)</f>
        <v>0</v>
      </c>
      <c r="AN229" s="98"/>
      <c r="AO229" s="98"/>
      <c r="AP229" s="98"/>
      <c r="AQ229" s="98"/>
      <c r="AR229" s="98"/>
      <c r="AS229" s="99"/>
      <c r="AT229" s="75"/>
      <c r="AU229" s="76"/>
      <c r="AV229" s="103"/>
    </row>
    <row r="230" spans="1:48" s="4" customFormat="1" ht="10.35" customHeight="1" x14ac:dyDescent="0.2">
      <c r="A230" s="119"/>
      <c r="B230" s="117"/>
      <c r="C230" s="116"/>
      <c r="D230" s="117"/>
      <c r="E230" s="120"/>
      <c r="F230" s="121"/>
      <c r="G230" s="121"/>
      <c r="H230" s="121"/>
      <c r="I230" s="121"/>
      <c r="J230" s="122"/>
      <c r="K230" s="104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23"/>
      <c r="AA230" s="113"/>
      <c r="AB230" s="114"/>
      <c r="AC230" s="114"/>
      <c r="AD230" s="115"/>
      <c r="AE230" s="116"/>
      <c r="AF230" s="117"/>
      <c r="AG230" s="107"/>
      <c r="AH230" s="108"/>
      <c r="AI230" s="108"/>
      <c r="AJ230" s="108"/>
      <c r="AK230" s="108"/>
      <c r="AL230" s="109"/>
      <c r="AM230" s="110"/>
      <c r="AN230" s="111"/>
      <c r="AO230" s="111"/>
      <c r="AP230" s="111"/>
      <c r="AQ230" s="111"/>
      <c r="AR230" s="111"/>
      <c r="AS230" s="112"/>
      <c r="AT230" s="104"/>
      <c r="AU230" s="105"/>
      <c r="AV230" s="106"/>
    </row>
    <row r="231" spans="1:48" s="3" customFormat="1" ht="10.35" customHeight="1" x14ac:dyDescent="0.2">
      <c r="A231" s="118"/>
      <c r="B231" s="88"/>
      <c r="C231" s="87"/>
      <c r="D231" s="88"/>
      <c r="E231" s="69"/>
      <c r="F231" s="70"/>
      <c r="G231" s="70"/>
      <c r="H231" s="70"/>
      <c r="I231" s="70"/>
      <c r="J231" s="71"/>
      <c r="K231" s="75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7"/>
      <c r="AA231" s="81"/>
      <c r="AB231" s="82"/>
      <c r="AC231" s="82"/>
      <c r="AD231" s="83"/>
      <c r="AE231" s="87"/>
      <c r="AF231" s="88"/>
      <c r="AG231" s="91"/>
      <c r="AH231" s="92"/>
      <c r="AI231" s="92"/>
      <c r="AJ231" s="92"/>
      <c r="AK231" s="92"/>
      <c r="AL231" s="93"/>
      <c r="AM231" s="97">
        <f t="shared" ref="AM231" si="78">ROUNDDOWN(AA231*AG231,0)</f>
        <v>0</v>
      </c>
      <c r="AN231" s="98"/>
      <c r="AO231" s="98"/>
      <c r="AP231" s="98"/>
      <c r="AQ231" s="98"/>
      <c r="AR231" s="98"/>
      <c r="AS231" s="99"/>
      <c r="AT231" s="75"/>
      <c r="AU231" s="76"/>
      <c r="AV231" s="103"/>
    </row>
    <row r="232" spans="1:48" s="4" customFormat="1" ht="10.35" customHeight="1" x14ac:dyDescent="0.2">
      <c r="A232" s="119"/>
      <c r="B232" s="117"/>
      <c r="C232" s="116"/>
      <c r="D232" s="117"/>
      <c r="E232" s="120"/>
      <c r="F232" s="121"/>
      <c r="G232" s="121"/>
      <c r="H232" s="121"/>
      <c r="I232" s="121"/>
      <c r="J232" s="122"/>
      <c r="K232" s="104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23"/>
      <c r="AA232" s="113"/>
      <c r="AB232" s="114"/>
      <c r="AC232" s="114"/>
      <c r="AD232" s="115"/>
      <c r="AE232" s="116"/>
      <c r="AF232" s="117"/>
      <c r="AG232" s="107"/>
      <c r="AH232" s="108"/>
      <c r="AI232" s="108"/>
      <c r="AJ232" s="108"/>
      <c r="AK232" s="108"/>
      <c r="AL232" s="109"/>
      <c r="AM232" s="110"/>
      <c r="AN232" s="111"/>
      <c r="AO232" s="111"/>
      <c r="AP232" s="111"/>
      <c r="AQ232" s="111"/>
      <c r="AR232" s="111"/>
      <c r="AS232" s="112"/>
      <c r="AT232" s="104"/>
      <c r="AU232" s="105"/>
      <c r="AV232" s="106"/>
    </row>
    <row r="233" spans="1:48" s="3" customFormat="1" ht="10.35" customHeight="1" x14ac:dyDescent="0.2">
      <c r="A233" s="118"/>
      <c r="B233" s="88"/>
      <c r="C233" s="87"/>
      <c r="D233" s="88"/>
      <c r="E233" s="69"/>
      <c r="F233" s="70"/>
      <c r="G233" s="70"/>
      <c r="H233" s="70"/>
      <c r="I233" s="70"/>
      <c r="J233" s="71"/>
      <c r="K233" s="75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7"/>
      <c r="AA233" s="81"/>
      <c r="AB233" s="82"/>
      <c r="AC233" s="82"/>
      <c r="AD233" s="83"/>
      <c r="AE233" s="87"/>
      <c r="AF233" s="88"/>
      <c r="AG233" s="91"/>
      <c r="AH233" s="92"/>
      <c r="AI233" s="92"/>
      <c r="AJ233" s="92"/>
      <c r="AK233" s="92"/>
      <c r="AL233" s="93"/>
      <c r="AM233" s="97">
        <f t="shared" ref="AM233" si="79">ROUNDDOWN(AA233*AG233,0)</f>
        <v>0</v>
      </c>
      <c r="AN233" s="98"/>
      <c r="AO233" s="98"/>
      <c r="AP233" s="98"/>
      <c r="AQ233" s="98"/>
      <c r="AR233" s="98"/>
      <c r="AS233" s="99"/>
      <c r="AT233" s="75"/>
      <c r="AU233" s="76"/>
      <c r="AV233" s="103"/>
    </row>
    <row r="234" spans="1:48" s="4" customFormat="1" ht="10.35" customHeight="1" x14ac:dyDescent="0.2">
      <c r="A234" s="119"/>
      <c r="B234" s="117"/>
      <c r="C234" s="116"/>
      <c r="D234" s="117"/>
      <c r="E234" s="120"/>
      <c r="F234" s="121"/>
      <c r="G234" s="121"/>
      <c r="H234" s="121"/>
      <c r="I234" s="121"/>
      <c r="J234" s="122"/>
      <c r="K234" s="104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23"/>
      <c r="AA234" s="113"/>
      <c r="AB234" s="114"/>
      <c r="AC234" s="114"/>
      <c r="AD234" s="115"/>
      <c r="AE234" s="116"/>
      <c r="AF234" s="117"/>
      <c r="AG234" s="107"/>
      <c r="AH234" s="108"/>
      <c r="AI234" s="108"/>
      <c r="AJ234" s="108"/>
      <c r="AK234" s="108"/>
      <c r="AL234" s="109"/>
      <c r="AM234" s="110"/>
      <c r="AN234" s="111"/>
      <c r="AO234" s="111"/>
      <c r="AP234" s="111"/>
      <c r="AQ234" s="111"/>
      <c r="AR234" s="111"/>
      <c r="AS234" s="112"/>
      <c r="AT234" s="104"/>
      <c r="AU234" s="105"/>
      <c r="AV234" s="106"/>
    </row>
    <row r="235" spans="1:48" s="3" customFormat="1" ht="10.35" customHeight="1" x14ac:dyDescent="0.2">
      <c r="A235" s="118"/>
      <c r="B235" s="88"/>
      <c r="C235" s="87"/>
      <c r="D235" s="88"/>
      <c r="E235" s="69"/>
      <c r="F235" s="70"/>
      <c r="G235" s="70"/>
      <c r="H235" s="70"/>
      <c r="I235" s="70"/>
      <c r="J235" s="71"/>
      <c r="K235" s="75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7"/>
      <c r="AA235" s="81"/>
      <c r="AB235" s="82"/>
      <c r="AC235" s="82"/>
      <c r="AD235" s="83"/>
      <c r="AE235" s="87"/>
      <c r="AF235" s="88"/>
      <c r="AG235" s="91"/>
      <c r="AH235" s="92"/>
      <c r="AI235" s="92"/>
      <c r="AJ235" s="92"/>
      <c r="AK235" s="92"/>
      <c r="AL235" s="93"/>
      <c r="AM235" s="97">
        <f t="shared" ref="AM235" si="80">ROUNDDOWN(AA235*AG235,0)</f>
        <v>0</v>
      </c>
      <c r="AN235" s="98"/>
      <c r="AO235" s="98"/>
      <c r="AP235" s="98"/>
      <c r="AQ235" s="98"/>
      <c r="AR235" s="98"/>
      <c r="AS235" s="99"/>
      <c r="AT235" s="75"/>
      <c r="AU235" s="76"/>
      <c r="AV235" s="103"/>
    </row>
    <row r="236" spans="1:48" s="4" customFormat="1" ht="10.35" customHeight="1" x14ac:dyDescent="0.2">
      <c r="A236" s="119"/>
      <c r="B236" s="117"/>
      <c r="C236" s="116"/>
      <c r="D236" s="117"/>
      <c r="E236" s="120"/>
      <c r="F236" s="121"/>
      <c r="G236" s="121"/>
      <c r="H236" s="121"/>
      <c r="I236" s="121"/>
      <c r="J236" s="122"/>
      <c r="K236" s="104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23"/>
      <c r="AA236" s="113"/>
      <c r="AB236" s="114"/>
      <c r="AC236" s="114"/>
      <c r="AD236" s="115"/>
      <c r="AE236" s="116"/>
      <c r="AF236" s="117"/>
      <c r="AG236" s="107"/>
      <c r="AH236" s="108"/>
      <c r="AI236" s="108"/>
      <c r="AJ236" s="108"/>
      <c r="AK236" s="108"/>
      <c r="AL236" s="109"/>
      <c r="AM236" s="110"/>
      <c r="AN236" s="111"/>
      <c r="AO236" s="111"/>
      <c r="AP236" s="111"/>
      <c r="AQ236" s="111"/>
      <c r="AR236" s="111"/>
      <c r="AS236" s="112"/>
      <c r="AT236" s="104"/>
      <c r="AU236" s="105"/>
      <c r="AV236" s="106"/>
    </row>
    <row r="237" spans="1:48" s="3" customFormat="1" ht="10.35" customHeight="1" x14ac:dyDescent="0.2">
      <c r="A237" s="118"/>
      <c r="B237" s="88"/>
      <c r="C237" s="87"/>
      <c r="D237" s="88"/>
      <c r="E237" s="69"/>
      <c r="F237" s="70"/>
      <c r="G237" s="70"/>
      <c r="H237" s="70"/>
      <c r="I237" s="70"/>
      <c r="J237" s="71"/>
      <c r="K237" s="75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7"/>
      <c r="AA237" s="81"/>
      <c r="AB237" s="82"/>
      <c r="AC237" s="82"/>
      <c r="AD237" s="83"/>
      <c r="AE237" s="87"/>
      <c r="AF237" s="88"/>
      <c r="AG237" s="91"/>
      <c r="AH237" s="92"/>
      <c r="AI237" s="92"/>
      <c r="AJ237" s="92"/>
      <c r="AK237" s="92"/>
      <c r="AL237" s="93"/>
      <c r="AM237" s="97">
        <f t="shared" ref="AM237" si="81">ROUNDDOWN(AA237*AG237,0)</f>
        <v>0</v>
      </c>
      <c r="AN237" s="98"/>
      <c r="AO237" s="98"/>
      <c r="AP237" s="98"/>
      <c r="AQ237" s="98"/>
      <c r="AR237" s="98"/>
      <c r="AS237" s="99"/>
      <c r="AT237" s="75"/>
      <c r="AU237" s="76"/>
      <c r="AV237" s="103"/>
    </row>
    <row r="238" spans="1:48" s="4" customFormat="1" ht="10.35" customHeight="1" x14ac:dyDescent="0.2">
      <c r="A238" s="119"/>
      <c r="B238" s="117"/>
      <c r="C238" s="116"/>
      <c r="D238" s="117"/>
      <c r="E238" s="120"/>
      <c r="F238" s="121"/>
      <c r="G238" s="121"/>
      <c r="H238" s="121"/>
      <c r="I238" s="121"/>
      <c r="J238" s="122"/>
      <c r="K238" s="104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23"/>
      <c r="AA238" s="113"/>
      <c r="AB238" s="114"/>
      <c r="AC238" s="114"/>
      <c r="AD238" s="115"/>
      <c r="AE238" s="116"/>
      <c r="AF238" s="117"/>
      <c r="AG238" s="107"/>
      <c r="AH238" s="108"/>
      <c r="AI238" s="108"/>
      <c r="AJ238" s="108"/>
      <c r="AK238" s="108"/>
      <c r="AL238" s="109"/>
      <c r="AM238" s="110"/>
      <c r="AN238" s="111"/>
      <c r="AO238" s="111"/>
      <c r="AP238" s="111"/>
      <c r="AQ238" s="111"/>
      <c r="AR238" s="111"/>
      <c r="AS238" s="112"/>
      <c r="AT238" s="104"/>
      <c r="AU238" s="105"/>
      <c r="AV238" s="106"/>
    </row>
    <row r="239" spans="1:48" s="3" customFormat="1" ht="10.35" customHeight="1" x14ac:dyDescent="0.2">
      <c r="A239" s="118"/>
      <c r="B239" s="88"/>
      <c r="C239" s="87"/>
      <c r="D239" s="88"/>
      <c r="E239" s="69"/>
      <c r="F239" s="70"/>
      <c r="G239" s="70"/>
      <c r="H239" s="70"/>
      <c r="I239" s="70"/>
      <c r="J239" s="71"/>
      <c r="K239" s="75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7"/>
      <c r="AA239" s="81"/>
      <c r="AB239" s="82"/>
      <c r="AC239" s="82"/>
      <c r="AD239" s="83"/>
      <c r="AE239" s="87"/>
      <c r="AF239" s="88"/>
      <c r="AG239" s="91"/>
      <c r="AH239" s="92"/>
      <c r="AI239" s="92"/>
      <c r="AJ239" s="92"/>
      <c r="AK239" s="92"/>
      <c r="AL239" s="93"/>
      <c r="AM239" s="97">
        <f t="shared" ref="AM239" si="82">ROUNDDOWN(AA239*AG239,0)</f>
        <v>0</v>
      </c>
      <c r="AN239" s="98"/>
      <c r="AO239" s="98"/>
      <c r="AP239" s="98"/>
      <c r="AQ239" s="98"/>
      <c r="AR239" s="98"/>
      <c r="AS239" s="99"/>
      <c r="AT239" s="75"/>
      <c r="AU239" s="76"/>
      <c r="AV239" s="103"/>
    </row>
    <row r="240" spans="1:48" s="4" customFormat="1" ht="10.35" customHeight="1" x14ac:dyDescent="0.2">
      <c r="A240" s="119"/>
      <c r="B240" s="117"/>
      <c r="C240" s="116"/>
      <c r="D240" s="117"/>
      <c r="E240" s="120"/>
      <c r="F240" s="121"/>
      <c r="G240" s="121"/>
      <c r="H240" s="121"/>
      <c r="I240" s="121"/>
      <c r="J240" s="122"/>
      <c r="K240" s="104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23"/>
      <c r="AA240" s="113"/>
      <c r="AB240" s="114"/>
      <c r="AC240" s="114"/>
      <c r="AD240" s="115"/>
      <c r="AE240" s="116"/>
      <c r="AF240" s="117"/>
      <c r="AG240" s="107"/>
      <c r="AH240" s="108"/>
      <c r="AI240" s="108"/>
      <c r="AJ240" s="108"/>
      <c r="AK240" s="108"/>
      <c r="AL240" s="109"/>
      <c r="AM240" s="110"/>
      <c r="AN240" s="111"/>
      <c r="AO240" s="111"/>
      <c r="AP240" s="111"/>
      <c r="AQ240" s="111"/>
      <c r="AR240" s="111"/>
      <c r="AS240" s="112"/>
      <c r="AT240" s="104"/>
      <c r="AU240" s="105"/>
      <c r="AV240" s="106"/>
    </row>
    <row r="241" spans="1:48" s="3" customFormat="1" ht="10.35" customHeight="1" x14ac:dyDescent="0.2">
      <c r="A241" s="118"/>
      <c r="B241" s="88"/>
      <c r="C241" s="87"/>
      <c r="D241" s="88"/>
      <c r="E241" s="69"/>
      <c r="F241" s="70"/>
      <c r="G241" s="70"/>
      <c r="H241" s="70"/>
      <c r="I241" s="70"/>
      <c r="J241" s="71"/>
      <c r="K241" s="75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7"/>
      <c r="AA241" s="81"/>
      <c r="AB241" s="82"/>
      <c r="AC241" s="82"/>
      <c r="AD241" s="83"/>
      <c r="AE241" s="87"/>
      <c r="AF241" s="88"/>
      <c r="AG241" s="91"/>
      <c r="AH241" s="92"/>
      <c r="AI241" s="92"/>
      <c r="AJ241" s="92"/>
      <c r="AK241" s="92"/>
      <c r="AL241" s="93"/>
      <c r="AM241" s="97">
        <f t="shared" ref="AM241" si="83">ROUNDDOWN(AA241*AG241,0)</f>
        <v>0</v>
      </c>
      <c r="AN241" s="98"/>
      <c r="AO241" s="98"/>
      <c r="AP241" s="98"/>
      <c r="AQ241" s="98"/>
      <c r="AR241" s="98"/>
      <c r="AS241" s="99"/>
      <c r="AT241" s="75"/>
      <c r="AU241" s="76"/>
      <c r="AV241" s="103"/>
    </row>
    <row r="242" spans="1:48" s="4" customFormat="1" ht="10.35" customHeight="1" x14ac:dyDescent="0.2">
      <c r="A242" s="119"/>
      <c r="B242" s="117"/>
      <c r="C242" s="116"/>
      <c r="D242" s="117"/>
      <c r="E242" s="120"/>
      <c r="F242" s="121"/>
      <c r="G242" s="121"/>
      <c r="H242" s="121"/>
      <c r="I242" s="121"/>
      <c r="J242" s="122"/>
      <c r="K242" s="104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23"/>
      <c r="AA242" s="113"/>
      <c r="AB242" s="114"/>
      <c r="AC242" s="114"/>
      <c r="AD242" s="115"/>
      <c r="AE242" s="116"/>
      <c r="AF242" s="117"/>
      <c r="AG242" s="107"/>
      <c r="AH242" s="108"/>
      <c r="AI242" s="108"/>
      <c r="AJ242" s="108"/>
      <c r="AK242" s="108"/>
      <c r="AL242" s="109"/>
      <c r="AM242" s="110"/>
      <c r="AN242" s="111"/>
      <c r="AO242" s="111"/>
      <c r="AP242" s="111"/>
      <c r="AQ242" s="111"/>
      <c r="AR242" s="111"/>
      <c r="AS242" s="112"/>
      <c r="AT242" s="104"/>
      <c r="AU242" s="105"/>
      <c r="AV242" s="106"/>
    </row>
    <row r="243" spans="1:48" s="3" customFormat="1" ht="10.35" customHeight="1" x14ac:dyDescent="0.2">
      <c r="A243" s="118"/>
      <c r="B243" s="88"/>
      <c r="C243" s="87"/>
      <c r="D243" s="88"/>
      <c r="E243" s="69"/>
      <c r="F243" s="70"/>
      <c r="G243" s="70"/>
      <c r="H243" s="70"/>
      <c r="I243" s="70"/>
      <c r="J243" s="71"/>
      <c r="K243" s="75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7"/>
      <c r="AA243" s="81"/>
      <c r="AB243" s="82"/>
      <c r="AC243" s="82"/>
      <c r="AD243" s="83"/>
      <c r="AE243" s="87"/>
      <c r="AF243" s="88"/>
      <c r="AG243" s="91"/>
      <c r="AH243" s="92"/>
      <c r="AI243" s="92"/>
      <c r="AJ243" s="92"/>
      <c r="AK243" s="92"/>
      <c r="AL243" s="93"/>
      <c r="AM243" s="97">
        <f t="shared" ref="AM243" si="84">ROUNDDOWN(AA243*AG243,0)</f>
        <v>0</v>
      </c>
      <c r="AN243" s="98"/>
      <c r="AO243" s="98"/>
      <c r="AP243" s="98"/>
      <c r="AQ243" s="98"/>
      <c r="AR243" s="98"/>
      <c r="AS243" s="99"/>
      <c r="AT243" s="75"/>
      <c r="AU243" s="76"/>
      <c r="AV243" s="103"/>
    </row>
    <row r="244" spans="1:48" s="4" customFormat="1" ht="10.35" customHeight="1" x14ac:dyDescent="0.2">
      <c r="A244" s="119"/>
      <c r="B244" s="117"/>
      <c r="C244" s="116"/>
      <c r="D244" s="117"/>
      <c r="E244" s="120"/>
      <c r="F244" s="121"/>
      <c r="G244" s="121"/>
      <c r="H244" s="121"/>
      <c r="I244" s="121"/>
      <c r="J244" s="122"/>
      <c r="K244" s="104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23"/>
      <c r="AA244" s="113"/>
      <c r="AB244" s="114"/>
      <c r="AC244" s="114"/>
      <c r="AD244" s="115"/>
      <c r="AE244" s="116"/>
      <c r="AF244" s="117"/>
      <c r="AG244" s="107"/>
      <c r="AH244" s="108"/>
      <c r="AI244" s="108"/>
      <c r="AJ244" s="108"/>
      <c r="AK244" s="108"/>
      <c r="AL244" s="109"/>
      <c r="AM244" s="110"/>
      <c r="AN244" s="111"/>
      <c r="AO244" s="111"/>
      <c r="AP244" s="111"/>
      <c r="AQ244" s="111"/>
      <c r="AR244" s="111"/>
      <c r="AS244" s="112"/>
      <c r="AT244" s="104"/>
      <c r="AU244" s="105"/>
      <c r="AV244" s="106"/>
    </row>
    <row r="245" spans="1:48" s="3" customFormat="1" ht="10.35" customHeight="1" x14ac:dyDescent="0.2">
      <c r="A245" s="118"/>
      <c r="B245" s="88"/>
      <c r="C245" s="87"/>
      <c r="D245" s="88"/>
      <c r="E245" s="69"/>
      <c r="F245" s="70"/>
      <c r="G245" s="70"/>
      <c r="H245" s="70"/>
      <c r="I245" s="70"/>
      <c r="J245" s="71"/>
      <c r="K245" s="75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7"/>
      <c r="AA245" s="81"/>
      <c r="AB245" s="82"/>
      <c r="AC245" s="82"/>
      <c r="AD245" s="83"/>
      <c r="AE245" s="87"/>
      <c r="AF245" s="88"/>
      <c r="AG245" s="91"/>
      <c r="AH245" s="92"/>
      <c r="AI245" s="92"/>
      <c r="AJ245" s="92"/>
      <c r="AK245" s="92"/>
      <c r="AL245" s="93"/>
      <c r="AM245" s="97">
        <f t="shared" ref="AM245" si="85">ROUNDDOWN(AA245*AG245,0)</f>
        <v>0</v>
      </c>
      <c r="AN245" s="98"/>
      <c r="AO245" s="98"/>
      <c r="AP245" s="98"/>
      <c r="AQ245" s="98"/>
      <c r="AR245" s="98"/>
      <c r="AS245" s="99"/>
      <c r="AT245" s="75"/>
      <c r="AU245" s="76"/>
      <c r="AV245" s="103"/>
    </row>
    <row r="246" spans="1:48" s="4" customFormat="1" ht="10.35" customHeight="1" x14ac:dyDescent="0.2">
      <c r="A246" s="119"/>
      <c r="B246" s="117"/>
      <c r="C246" s="116"/>
      <c r="D246" s="117"/>
      <c r="E246" s="120"/>
      <c r="F246" s="121"/>
      <c r="G246" s="121"/>
      <c r="H246" s="121"/>
      <c r="I246" s="121"/>
      <c r="J246" s="122"/>
      <c r="K246" s="104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23"/>
      <c r="AA246" s="113"/>
      <c r="AB246" s="114"/>
      <c r="AC246" s="114"/>
      <c r="AD246" s="115"/>
      <c r="AE246" s="116"/>
      <c r="AF246" s="117"/>
      <c r="AG246" s="107"/>
      <c r="AH246" s="108"/>
      <c r="AI246" s="108"/>
      <c r="AJ246" s="108"/>
      <c r="AK246" s="108"/>
      <c r="AL246" s="109"/>
      <c r="AM246" s="110"/>
      <c r="AN246" s="111"/>
      <c r="AO246" s="111"/>
      <c r="AP246" s="111"/>
      <c r="AQ246" s="111"/>
      <c r="AR246" s="111"/>
      <c r="AS246" s="112"/>
      <c r="AT246" s="104"/>
      <c r="AU246" s="105"/>
      <c r="AV246" s="106"/>
    </row>
    <row r="247" spans="1:48" s="3" customFormat="1" ht="10.35" customHeight="1" x14ac:dyDescent="0.2">
      <c r="A247" s="118"/>
      <c r="B247" s="88"/>
      <c r="C247" s="87"/>
      <c r="D247" s="88"/>
      <c r="E247" s="69"/>
      <c r="F247" s="70"/>
      <c r="G247" s="70"/>
      <c r="H247" s="70"/>
      <c r="I247" s="70"/>
      <c r="J247" s="71"/>
      <c r="K247" s="75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7"/>
      <c r="AA247" s="81"/>
      <c r="AB247" s="82"/>
      <c r="AC247" s="82"/>
      <c r="AD247" s="83"/>
      <c r="AE247" s="87"/>
      <c r="AF247" s="88"/>
      <c r="AG247" s="91"/>
      <c r="AH247" s="92"/>
      <c r="AI247" s="92"/>
      <c r="AJ247" s="92"/>
      <c r="AK247" s="92"/>
      <c r="AL247" s="93"/>
      <c r="AM247" s="97">
        <f t="shared" ref="AM247" si="86">ROUNDDOWN(AA247*AG247,0)</f>
        <v>0</v>
      </c>
      <c r="AN247" s="98"/>
      <c r="AO247" s="98"/>
      <c r="AP247" s="98"/>
      <c r="AQ247" s="98"/>
      <c r="AR247" s="98"/>
      <c r="AS247" s="99"/>
      <c r="AT247" s="75"/>
      <c r="AU247" s="76"/>
      <c r="AV247" s="103"/>
    </row>
    <row r="248" spans="1:48" s="4" customFormat="1" ht="10.35" customHeight="1" x14ac:dyDescent="0.2">
      <c r="A248" s="119"/>
      <c r="B248" s="117"/>
      <c r="C248" s="116"/>
      <c r="D248" s="117"/>
      <c r="E248" s="120"/>
      <c r="F248" s="121"/>
      <c r="G248" s="121"/>
      <c r="H248" s="121"/>
      <c r="I248" s="121"/>
      <c r="J248" s="122"/>
      <c r="K248" s="104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23"/>
      <c r="AA248" s="113"/>
      <c r="AB248" s="114"/>
      <c r="AC248" s="114"/>
      <c r="AD248" s="115"/>
      <c r="AE248" s="116"/>
      <c r="AF248" s="117"/>
      <c r="AG248" s="107"/>
      <c r="AH248" s="108"/>
      <c r="AI248" s="108"/>
      <c r="AJ248" s="108"/>
      <c r="AK248" s="108"/>
      <c r="AL248" s="109"/>
      <c r="AM248" s="110"/>
      <c r="AN248" s="111"/>
      <c r="AO248" s="111"/>
      <c r="AP248" s="111"/>
      <c r="AQ248" s="111"/>
      <c r="AR248" s="111"/>
      <c r="AS248" s="112"/>
      <c r="AT248" s="104"/>
      <c r="AU248" s="105"/>
      <c r="AV248" s="106"/>
    </row>
    <row r="249" spans="1:48" s="3" customFormat="1" ht="10.35" customHeight="1" x14ac:dyDescent="0.2">
      <c r="A249" s="118"/>
      <c r="B249" s="88"/>
      <c r="C249" s="87"/>
      <c r="D249" s="88"/>
      <c r="E249" s="69"/>
      <c r="F249" s="70"/>
      <c r="G249" s="70"/>
      <c r="H249" s="70"/>
      <c r="I249" s="70"/>
      <c r="J249" s="71"/>
      <c r="K249" s="75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7"/>
      <c r="AA249" s="81"/>
      <c r="AB249" s="82"/>
      <c r="AC249" s="82"/>
      <c r="AD249" s="83"/>
      <c r="AE249" s="87"/>
      <c r="AF249" s="88"/>
      <c r="AG249" s="91"/>
      <c r="AH249" s="92"/>
      <c r="AI249" s="92"/>
      <c r="AJ249" s="92"/>
      <c r="AK249" s="92"/>
      <c r="AL249" s="93"/>
      <c r="AM249" s="97">
        <f t="shared" ref="AM249" si="87">ROUNDDOWN(AA249*AG249,0)</f>
        <v>0</v>
      </c>
      <c r="AN249" s="98"/>
      <c r="AO249" s="98"/>
      <c r="AP249" s="98"/>
      <c r="AQ249" s="98"/>
      <c r="AR249" s="98"/>
      <c r="AS249" s="99"/>
      <c r="AT249" s="75"/>
      <c r="AU249" s="76"/>
      <c r="AV249" s="103"/>
    </row>
    <row r="250" spans="1:48" s="3" customFormat="1" ht="10.35" customHeight="1" x14ac:dyDescent="0.2">
      <c r="A250" s="119"/>
      <c r="B250" s="117"/>
      <c r="C250" s="116"/>
      <c r="D250" s="117"/>
      <c r="E250" s="120"/>
      <c r="F250" s="121"/>
      <c r="G250" s="121"/>
      <c r="H250" s="121"/>
      <c r="I250" s="121"/>
      <c r="J250" s="122"/>
      <c r="K250" s="104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23"/>
      <c r="AA250" s="113"/>
      <c r="AB250" s="114"/>
      <c r="AC250" s="114"/>
      <c r="AD250" s="115"/>
      <c r="AE250" s="116"/>
      <c r="AF250" s="117"/>
      <c r="AG250" s="107"/>
      <c r="AH250" s="108"/>
      <c r="AI250" s="108"/>
      <c r="AJ250" s="108"/>
      <c r="AK250" s="108"/>
      <c r="AL250" s="109"/>
      <c r="AM250" s="110"/>
      <c r="AN250" s="111"/>
      <c r="AO250" s="111"/>
      <c r="AP250" s="111"/>
      <c r="AQ250" s="111"/>
      <c r="AR250" s="111"/>
      <c r="AS250" s="112"/>
      <c r="AT250" s="104"/>
      <c r="AU250" s="105"/>
      <c r="AV250" s="106"/>
    </row>
    <row r="251" spans="1:48" s="3" customFormat="1" ht="10.35" customHeight="1" x14ac:dyDescent="0.2">
      <c r="A251" s="118"/>
      <c r="B251" s="88"/>
      <c r="C251" s="87"/>
      <c r="D251" s="88"/>
      <c r="E251" s="69"/>
      <c r="F251" s="70"/>
      <c r="G251" s="70"/>
      <c r="H251" s="70"/>
      <c r="I251" s="70"/>
      <c r="J251" s="71"/>
      <c r="K251" s="75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7"/>
      <c r="AA251" s="81"/>
      <c r="AB251" s="82"/>
      <c r="AC251" s="82"/>
      <c r="AD251" s="83"/>
      <c r="AE251" s="87"/>
      <c r="AF251" s="88"/>
      <c r="AG251" s="91"/>
      <c r="AH251" s="92"/>
      <c r="AI251" s="92"/>
      <c r="AJ251" s="92"/>
      <c r="AK251" s="92"/>
      <c r="AL251" s="93"/>
      <c r="AM251" s="97">
        <f t="shared" ref="AM251" si="88">ROUNDDOWN(AA251*AG251,0)</f>
        <v>0</v>
      </c>
      <c r="AN251" s="98"/>
      <c r="AO251" s="98"/>
      <c r="AP251" s="98"/>
      <c r="AQ251" s="98"/>
      <c r="AR251" s="98"/>
      <c r="AS251" s="99"/>
      <c r="AT251" s="75"/>
      <c r="AU251" s="76"/>
      <c r="AV251" s="103"/>
    </row>
    <row r="252" spans="1:48" s="3" customFormat="1" ht="10.35" customHeight="1" x14ac:dyDescent="0.2">
      <c r="A252" s="119"/>
      <c r="B252" s="117"/>
      <c r="C252" s="116"/>
      <c r="D252" s="117"/>
      <c r="E252" s="120"/>
      <c r="F252" s="121"/>
      <c r="G252" s="121"/>
      <c r="H252" s="121"/>
      <c r="I252" s="121"/>
      <c r="J252" s="122"/>
      <c r="K252" s="104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23"/>
      <c r="AA252" s="113"/>
      <c r="AB252" s="114"/>
      <c r="AC252" s="114"/>
      <c r="AD252" s="115"/>
      <c r="AE252" s="116"/>
      <c r="AF252" s="117"/>
      <c r="AG252" s="107"/>
      <c r="AH252" s="108"/>
      <c r="AI252" s="108"/>
      <c r="AJ252" s="108"/>
      <c r="AK252" s="108"/>
      <c r="AL252" s="109"/>
      <c r="AM252" s="110"/>
      <c r="AN252" s="111"/>
      <c r="AO252" s="111"/>
      <c r="AP252" s="111"/>
      <c r="AQ252" s="111"/>
      <c r="AR252" s="111"/>
      <c r="AS252" s="112"/>
      <c r="AT252" s="104"/>
      <c r="AU252" s="105"/>
      <c r="AV252" s="106"/>
    </row>
    <row r="253" spans="1:48" s="3" customFormat="1" ht="10.35" customHeight="1" x14ac:dyDescent="0.2">
      <c r="A253" s="118"/>
      <c r="B253" s="88"/>
      <c r="C253" s="87"/>
      <c r="D253" s="88"/>
      <c r="E253" s="69"/>
      <c r="F253" s="70"/>
      <c r="G253" s="70"/>
      <c r="H253" s="70"/>
      <c r="I253" s="70"/>
      <c r="J253" s="71"/>
      <c r="K253" s="75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7"/>
      <c r="AA253" s="81"/>
      <c r="AB253" s="82"/>
      <c r="AC253" s="82"/>
      <c r="AD253" s="83"/>
      <c r="AE253" s="87"/>
      <c r="AF253" s="88"/>
      <c r="AG253" s="91"/>
      <c r="AH253" s="92"/>
      <c r="AI253" s="92"/>
      <c r="AJ253" s="92"/>
      <c r="AK253" s="92"/>
      <c r="AL253" s="93"/>
      <c r="AM253" s="97">
        <f t="shared" ref="AM253" si="89">ROUNDDOWN(AA253*AG253,0)</f>
        <v>0</v>
      </c>
      <c r="AN253" s="98"/>
      <c r="AO253" s="98"/>
      <c r="AP253" s="98"/>
      <c r="AQ253" s="98"/>
      <c r="AR253" s="98"/>
      <c r="AS253" s="99"/>
      <c r="AT253" s="75"/>
      <c r="AU253" s="76"/>
      <c r="AV253" s="103"/>
    </row>
    <row r="254" spans="1:48" s="4" customFormat="1" ht="10.35" customHeight="1" x14ac:dyDescent="0.2">
      <c r="A254" s="119"/>
      <c r="B254" s="117"/>
      <c r="C254" s="116"/>
      <c r="D254" s="117"/>
      <c r="E254" s="120"/>
      <c r="F254" s="121"/>
      <c r="G254" s="121"/>
      <c r="H254" s="121"/>
      <c r="I254" s="121"/>
      <c r="J254" s="122"/>
      <c r="K254" s="104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23"/>
      <c r="AA254" s="113"/>
      <c r="AB254" s="114"/>
      <c r="AC254" s="114"/>
      <c r="AD254" s="115"/>
      <c r="AE254" s="116"/>
      <c r="AF254" s="117"/>
      <c r="AG254" s="107"/>
      <c r="AH254" s="108"/>
      <c r="AI254" s="108"/>
      <c r="AJ254" s="108"/>
      <c r="AK254" s="108"/>
      <c r="AL254" s="109"/>
      <c r="AM254" s="110"/>
      <c r="AN254" s="111"/>
      <c r="AO254" s="111"/>
      <c r="AP254" s="111"/>
      <c r="AQ254" s="111"/>
      <c r="AR254" s="111"/>
      <c r="AS254" s="112"/>
      <c r="AT254" s="104"/>
      <c r="AU254" s="105"/>
      <c r="AV254" s="106"/>
    </row>
    <row r="255" spans="1:48" s="3" customFormat="1" ht="10.35" customHeight="1" x14ac:dyDescent="0.2">
      <c r="A255" s="118"/>
      <c r="B255" s="88"/>
      <c r="C255" s="87"/>
      <c r="D255" s="88"/>
      <c r="E255" s="69"/>
      <c r="F255" s="70"/>
      <c r="G255" s="70"/>
      <c r="H255" s="70"/>
      <c r="I255" s="70"/>
      <c r="J255" s="71"/>
      <c r="K255" s="75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7"/>
      <c r="AA255" s="81"/>
      <c r="AB255" s="82"/>
      <c r="AC255" s="82"/>
      <c r="AD255" s="83"/>
      <c r="AE255" s="87"/>
      <c r="AF255" s="88"/>
      <c r="AG255" s="91"/>
      <c r="AH255" s="92"/>
      <c r="AI255" s="92"/>
      <c r="AJ255" s="92"/>
      <c r="AK255" s="92"/>
      <c r="AL255" s="93"/>
      <c r="AM255" s="97">
        <f t="shared" ref="AM255" si="90">ROUNDDOWN(AA255*AG255,0)</f>
        <v>0</v>
      </c>
      <c r="AN255" s="98"/>
      <c r="AO255" s="98"/>
      <c r="AP255" s="98"/>
      <c r="AQ255" s="98"/>
      <c r="AR255" s="98"/>
      <c r="AS255" s="99"/>
      <c r="AT255" s="75"/>
      <c r="AU255" s="76"/>
      <c r="AV255" s="103"/>
    </row>
    <row r="256" spans="1:48" s="4" customFormat="1" ht="10.35" customHeight="1" x14ac:dyDescent="0.2">
      <c r="A256" s="119"/>
      <c r="B256" s="117"/>
      <c r="C256" s="116"/>
      <c r="D256" s="117"/>
      <c r="E256" s="120"/>
      <c r="F256" s="121"/>
      <c r="G256" s="121"/>
      <c r="H256" s="121"/>
      <c r="I256" s="121"/>
      <c r="J256" s="122"/>
      <c r="K256" s="104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23"/>
      <c r="AA256" s="113"/>
      <c r="AB256" s="114"/>
      <c r="AC256" s="114"/>
      <c r="AD256" s="115"/>
      <c r="AE256" s="116"/>
      <c r="AF256" s="117"/>
      <c r="AG256" s="107"/>
      <c r="AH256" s="108"/>
      <c r="AI256" s="108"/>
      <c r="AJ256" s="108"/>
      <c r="AK256" s="108"/>
      <c r="AL256" s="109"/>
      <c r="AM256" s="110"/>
      <c r="AN256" s="111"/>
      <c r="AO256" s="111"/>
      <c r="AP256" s="111"/>
      <c r="AQ256" s="111"/>
      <c r="AR256" s="111"/>
      <c r="AS256" s="112"/>
      <c r="AT256" s="104"/>
      <c r="AU256" s="105"/>
      <c r="AV256" s="106"/>
    </row>
    <row r="257" spans="1:48" s="3" customFormat="1" ht="10.35" customHeight="1" x14ac:dyDescent="0.2">
      <c r="A257" s="118"/>
      <c r="B257" s="88"/>
      <c r="C257" s="87"/>
      <c r="D257" s="88"/>
      <c r="E257" s="69"/>
      <c r="F257" s="70"/>
      <c r="G257" s="70"/>
      <c r="H257" s="70"/>
      <c r="I257" s="70"/>
      <c r="J257" s="71"/>
      <c r="K257" s="75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7"/>
      <c r="AA257" s="81"/>
      <c r="AB257" s="82"/>
      <c r="AC257" s="82"/>
      <c r="AD257" s="83"/>
      <c r="AE257" s="87"/>
      <c r="AF257" s="88"/>
      <c r="AG257" s="91"/>
      <c r="AH257" s="92"/>
      <c r="AI257" s="92"/>
      <c r="AJ257" s="92"/>
      <c r="AK257" s="92"/>
      <c r="AL257" s="93"/>
      <c r="AM257" s="97">
        <f t="shared" ref="AM257" si="91">ROUNDDOWN(AA257*AG257,0)</f>
        <v>0</v>
      </c>
      <c r="AN257" s="98"/>
      <c r="AO257" s="98"/>
      <c r="AP257" s="98"/>
      <c r="AQ257" s="98"/>
      <c r="AR257" s="98"/>
      <c r="AS257" s="99"/>
      <c r="AT257" s="75"/>
      <c r="AU257" s="76"/>
      <c r="AV257" s="103"/>
    </row>
    <row r="258" spans="1:48" s="4" customFormat="1" ht="10.35" customHeight="1" x14ac:dyDescent="0.2">
      <c r="A258" s="119"/>
      <c r="B258" s="117"/>
      <c r="C258" s="116"/>
      <c r="D258" s="117"/>
      <c r="E258" s="120"/>
      <c r="F258" s="121"/>
      <c r="G258" s="121"/>
      <c r="H258" s="121"/>
      <c r="I258" s="121"/>
      <c r="J258" s="122"/>
      <c r="K258" s="104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23"/>
      <c r="AA258" s="113"/>
      <c r="AB258" s="114"/>
      <c r="AC258" s="114"/>
      <c r="AD258" s="115"/>
      <c r="AE258" s="116"/>
      <c r="AF258" s="117"/>
      <c r="AG258" s="107"/>
      <c r="AH258" s="108"/>
      <c r="AI258" s="108"/>
      <c r="AJ258" s="108"/>
      <c r="AK258" s="108"/>
      <c r="AL258" s="109"/>
      <c r="AM258" s="110"/>
      <c r="AN258" s="111"/>
      <c r="AO258" s="111"/>
      <c r="AP258" s="111"/>
      <c r="AQ258" s="111"/>
      <c r="AR258" s="111"/>
      <c r="AS258" s="112"/>
      <c r="AT258" s="104"/>
      <c r="AU258" s="105"/>
      <c r="AV258" s="106"/>
    </row>
    <row r="259" spans="1:48" s="3" customFormat="1" ht="10.35" customHeight="1" x14ac:dyDescent="0.2">
      <c r="A259" s="118"/>
      <c r="B259" s="88"/>
      <c r="C259" s="87"/>
      <c r="D259" s="88"/>
      <c r="E259" s="69"/>
      <c r="F259" s="70"/>
      <c r="G259" s="70"/>
      <c r="H259" s="70"/>
      <c r="I259" s="70"/>
      <c r="J259" s="71"/>
      <c r="K259" s="75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7"/>
      <c r="AA259" s="81"/>
      <c r="AB259" s="82"/>
      <c r="AC259" s="82"/>
      <c r="AD259" s="83"/>
      <c r="AE259" s="87"/>
      <c r="AF259" s="88"/>
      <c r="AG259" s="91"/>
      <c r="AH259" s="92"/>
      <c r="AI259" s="92"/>
      <c r="AJ259" s="92"/>
      <c r="AK259" s="92"/>
      <c r="AL259" s="93"/>
      <c r="AM259" s="97">
        <f t="shared" ref="AM259" si="92">ROUNDDOWN(AA259*AG259,0)</f>
        <v>0</v>
      </c>
      <c r="AN259" s="98"/>
      <c r="AO259" s="98"/>
      <c r="AP259" s="98"/>
      <c r="AQ259" s="98"/>
      <c r="AR259" s="98"/>
      <c r="AS259" s="99"/>
      <c r="AT259" s="75"/>
      <c r="AU259" s="76"/>
      <c r="AV259" s="103"/>
    </row>
    <row r="260" spans="1:48" s="4" customFormat="1" ht="10.35" customHeight="1" x14ac:dyDescent="0.2">
      <c r="A260" s="119"/>
      <c r="B260" s="117"/>
      <c r="C260" s="116"/>
      <c r="D260" s="117"/>
      <c r="E260" s="120"/>
      <c r="F260" s="121"/>
      <c r="G260" s="121"/>
      <c r="H260" s="121"/>
      <c r="I260" s="121"/>
      <c r="J260" s="122"/>
      <c r="K260" s="104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23"/>
      <c r="AA260" s="113"/>
      <c r="AB260" s="114"/>
      <c r="AC260" s="114"/>
      <c r="AD260" s="115"/>
      <c r="AE260" s="116"/>
      <c r="AF260" s="117"/>
      <c r="AG260" s="107"/>
      <c r="AH260" s="108"/>
      <c r="AI260" s="108"/>
      <c r="AJ260" s="108"/>
      <c r="AK260" s="108"/>
      <c r="AL260" s="109"/>
      <c r="AM260" s="110"/>
      <c r="AN260" s="111"/>
      <c r="AO260" s="111"/>
      <c r="AP260" s="111"/>
      <c r="AQ260" s="111"/>
      <c r="AR260" s="111"/>
      <c r="AS260" s="112"/>
      <c r="AT260" s="104"/>
      <c r="AU260" s="105"/>
      <c r="AV260" s="106"/>
    </row>
    <row r="261" spans="1:48" s="3" customFormat="1" ht="10.35" customHeight="1" x14ac:dyDescent="0.2">
      <c r="A261" s="118"/>
      <c r="B261" s="88"/>
      <c r="C261" s="87"/>
      <c r="D261" s="88"/>
      <c r="E261" s="69"/>
      <c r="F261" s="70"/>
      <c r="G261" s="70"/>
      <c r="H261" s="70"/>
      <c r="I261" s="70"/>
      <c r="J261" s="71"/>
      <c r="K261" s="75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7"/>
      <c r="AA261" s="81"/>
      <c r="AB261" s="82"/>
      <c r="AC261" s="82"/>
      <c r="AD261" s="83"/>
      <c r="AE261" s="87"/>
      <c r="AF261" s="88"/>
      <c r="AG261" s="91"/>
      <c r="AH261" s="92"/>
      <c r="AI261" s="92"/>
      <c r="AJ261" s="92"/>
      <c r="AK261" s="92"/>
      <c r="AL261" s="93"/>
      <c r="AM261" s="97">
        <f t="shared" ref="AM261" si="93">ROUNDDOWN(AA261*AG261,0)</f>
        <v>0</v>
      </c>
      <c r="AN261" s="98"/>
      <c r="AO261" s="98"/>
      <c r="AP261" s="98"/>
      <c r="AQ261" s="98"/>
      <c r="AR261" s="98"/>
      <c r="AS261" s="99"/>
      <c r="AT261" s="75"/>
      <c r="AU261" s="76"/>
      <c r="AV261" s="103"/>
    </row>
    <row r="262" spans="1:48" s="4" customFormat="1" ht="10.35" customHeight="1" x14ac:dyDescent="0.2">
      <c r="A262" s="119"/>
      <c r="B262" s="117"/>
      <c r="C262" s="116"/>
      <c r="D262" s="117"/>
      <c r="E262" s="120"/>
      <c r="F262" s="121"/>
      <c r="G262" s="121"/>
      <c r="H262" s="121"/>
      <c r="I262" s="121"/>
      <c r="J262" s="122"/>
      <c r="K262" s="104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23"/>
      <c r="AA262" s="113"/>
      <c r="AB262" s="114"/>
      <c r="AC262" s="114"/>
      <c r="AD262" s="115"/>
      <c r="AE262" s="116"/>
      <c r="AF262" s="117"/>
      <c r="AG262" s="107"/>
      <c r="AH262" s="108"/>
      <c r="AI262" s="108"/>
      <c r="AJ262" s="108"/>
      <c r="AK262" s="108"/>
      <c r="AL262" s="109"/>
      <c r="AM262" s="110"/>
      <c r="AN262" s="111"/>
      <c r="AO262" s="111"/>
      <c r="AP262" s="111"/>
      <c r="AQ262" s="111"/>
      <c r="AR262" s="111"/>
      <c r="AS262" s="112"/>
      <c r="AT262" s="104"/>
      <c r="AU262" s="105"/>
      <c r="AV262" s="106"/>
    </row>
    <row r="263" spans="1:48" s="3" customFormat="1" ht="10.35" customHeight="1" x14ac:dyDescent="0.2">
      <c r="A263" s="118"/>
      <c r="B263" s="88"/>
      <c r="C263" s="87"/>
      <c r="D263" s="88"/>
      <c r="E263" s="69"/>
      <c r="F263" s="70"/>
      <c r="G263" s="70"/>
      <c r="H263" s="70"/>
      <c r="I263" s="70"/>
      <c r="J263" s="71"/>
      <c r="K263" s="75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7"/>
      <c r="AA263" s="81"/>
      <c r="AB263" s="82"/>
      <c r="AC263" s="82"/>
      <c r="AD263" s="83"/>
      <c r="AE263" s="87"/>
      <c r="AF263" s="88"/>
      <c r="AG263" s="91"/>
      <c r="AH263" s="92"/>
      <c r="AI263" s="92"/>
      <c r="AJ263" s="92"/>
      <c r="AK263" s="92"/>
      <c r="AL263" s="93"/>
      <c r="AM263" s="97">
        <f t="shared" ref="AM263" si="94">ROUNDDOWN(AA263*AG263,0)</f>
        <v>0</v>
      </c>
      <c r="AN263" s="98"/>
      <c r="AO263" s="98"/>
      <c r="AP263" s="98"/>
      <c r="AQ263" s="98"/>
      <c r="AR263" s="98"/>
      <c r="AS263" s="99"/>
      <c r="AT263" s="75"/>
      <c r="AU263" s="76"/>
      <c r="AV263" s="103"/>
    </row>
    <row r="264" spans="1:48" s="4" customFormat="1" ht="10.35" customHeight="1" x14ac:dyDescent="0.2">
      <c r="A264" s="119"/>
      <c r="B264" s="117"/>
      <c r="C264" s="116"/>
      <c r="D264" s="117"/>
      <c r="E264" s="120"/>
      <c r="F264" s="121"/>
      <c r="G264" s="121"/>
      <c r="H264" s="121"/>
      <c r="I264" s="121"/>
      <c r="J264" s="122"/>
      <c r="K264" s="104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23"/>
      <c r="AA264" s="113"/>
      <c r="AB264" s="114"/>
      <c r="AC264" s="114"/>
      <c r="AD264" s="115"/>
      <c r="AE264" s="116"/>
      <c r="AF264" s="117"/>
      <c r="AG264" s="107"/>
      <c r="AH264" s="108"/>
      <c r="AI264" s="108"/>
      <c r="AJ264" s="108"/>
      <c r="AK264" s="108"/>
      <c r="AL264" s="109"/>
      <c r="AM264" s="110"/>
      <c r="AN264" s="111"/>
      <c r="AO264" s="111"/>
      <c r="AP264" s="111"/>
      <c r="AQ264" s="111"/>
      <c r="AR264" s="111"/>
      <c r="AS264" s="112"/>
      <c r="AT264" s="104"/>
      <c r="AU264" s="105"/>
      <c r="AV264" s="106"/>
    </row>
    <row r="265" spans="1:48" s="3" customFormat="1" ht="10.35" customHeight="1" x14ac:dyDescent="0.2">
      <c r="A265" s="118"/>
      <c r="B265" s="88"/>
      <c r="C265" s="87"/>
      <c r="D265" s="88"/>
      <c r="E265" s="69"/>
      <c r="F265" s="70"/>
      <c r="G265" s="70"/>
      <c r="H265" s="70"/>
      <c r="I265" s="70"/>
      <c r="J265" s="71"/>
      <c r="K265" s="75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7"/>
      <c r="AA265" s="81"/>
      <c r="AB265" s="82"/>
      <c r="AC265" s="82"/>
      <c r="AD265" s="83"/>
      <c r="AE265" s="87"/>
      <c r="AF265" s="88"/>
      <c r="AG265" s="91"/>
      <c r="AH265" s="92"/>
      <c r="AI265" s="92"/>
      <c r="AJ265" s="92"/>
      <c r="AK265" s="92"/>
      <c r="AL265" s="93"/>
      <c r="AM265" s="97">
        <f t="shared" ref="AM265" si="95">ROUNDDOWN(AA265*AG265,0)</f>
        <v>0</v>
      </c>
      <c r="AN265" s="98"/>
      <c r="AO265" s="98"/>
      <c r="AP265" s="98"/>
      <c r="AQ265" s="98"/>
      <c r="AR265" s="98"/>
      <c r="AS265" s="99"/>
      <c r="AT265" s="75"/>
      <c r="AU265" s="76"/>
      <c r="AV265" s="103"/>
    </row>
    <row r="266" spans="1:48" s="4" customFormat="1" ht="10.35" customHeight="1" x14ac:dyDescent="0.2">
      <c r="A266" s="119"/>
      <c r="B266" s="117"/>
      <c r="C266" s="116"/>
      <c r="D266" s="117"/>
      <c r="E266" s="120"/>
      <c r="F266" s="121"/>
      <c r="G266" s="121"/>
      <c r="H266" s="121"/>
      <c r="I266" s="121"/>
      <c r="J266" s="122"/>
      <c r="K266" s="104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23"/>
      <c r="AA266" s="113"/>
      <c r="AB266" s="114"/>
      <c r="AC266" s="114"/>
      <c r="AD266" s="115"/>
      <c r="AE266" s="116"/>
      <c r="AF266" s="117"/>
      <c r="AG266" s="107"/>
      <c r="AH266" s="108"/>
      <c r="AI266" s="108"/>
      <c r="AJ266" s="108"/>
      <c r="AK266" s="108"/>
      <c r="AL266" s="109"/>
      <c r="AM266" s="110"/>
      <c r="AN266" s="111"/>
      <c r="AO266" s="111"/>
      <c r="AP266" s="111"/>
      <c r="AQ266" s="111"/>
      <c r="AR266" s="111"/>
      <c r="AS266" s="112"/>
      <c r="AT266" s="104"/>
      <c r="AU266" s="105"/>
      <c r="AV266" s="106"/>
    </row>
    <row r="267" spans="1:48" s="3" customFormat="1" ht="10.35" customHeight="1" x14ac:dyDescent="0.2">
      <c r="A267" s="118"/>
      <c r="B267" s="88"/>
      <c r="C267" s="87"/>
      <c r="D267" s="88"/>
      <c r="E267" s="69"/>
      <c r="F267" s="70"/>
      <c r="G267" s="70"/>
      <c r="H267" s="70"/>
      <c r="I267" s="70"/>
      <c r="J267" s="71"/>
      <c r="K267" s="75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7"/>
      <c r="AA267" s="81"/>
      <c r="AB267" s="82"/>
      <c r="AC267" s="82"/>
      <c r="AD267" s="83"/>
      <c r="AE267" s="87"/>
      <c r="AF267" s="88"/>
      <c r="AG267" s="91"/>
      <c r="AH267" s="92"/>
      <c r="AI267" s="92"/>
      <c r="AJ267" s="92"/>
      <c r="AK267" s="92"/>
      <c r="AL267" s="93"/>
      <c r="AM267" s="97">
        <f t="shared" ref="AM267" si="96">ROUNDDOWN(AA267*AG267,0)</f>
        <v>0</v>
      </c>
      <c r="AN267" s="98"/>
      <c r="AO267" s="98"/>
      <c r="AP267" s="98"/>
      <c r="AQ267" s="98"/>
      <c r="AR267" s="98"/>
      <c r="AS267" s="99"/>
      <c r="AT267" s="75"/>
      <c r="AU267" s="76"/>
      <c r="AV267" s="103"/>
    </row>
    <row r="268" spans="1:48" s="4" customFormat="1" ht="10.35" customHeight="1" x14ac:dyDescent="0.2">
      <c r="A268" s="119"/>
      <c r="B268" s="117"/>
      <c r="C268" s="116"/>
      <c r="D268" s="117"/>
      <c r="E268" s="120"/>
      <c r="F268" s="121"/>
      <c r="G268" s="121"/>
      <c r="H268" s="121"/>
      <c r="I268" s="121"/>
      <c r="J268" s="122"/>
      <c r="K268" s="104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23"/>
      <c r="AA268" s="113"/>
      <c r="AB268" s="114"/>
      <c r="AC268" s="114"/>
      <c r="AD268" s="115"/>
      <c r="AE268" s="116"/>
      <c r="AF268" s="117"/>
      <c r="AG268" s="107"/>
      <c r="AH268" s="108"/>
      <c r="AI268" s="108"/>
      <c r="AJ268" s="108"/>
      <c r="AK268" s="108"/>
      <c r="AL268" s="109"/>
      <c r="AM268" s="110"/>
      <c r="AN268" s="111"/>
      <c r="AO268" s="111"/>
      <c r="AP268" s="111"/>
      <c r="AQ268" s="111"/>
      <c r="AR268" s="111"/>
      <c r="AS268" s="112"/>
      <c r="AT268" s="104"/>
      <c r="AU268" s="105"/>
      <c r="AV268" s="106"/>
    </row>
    <row r="269" spans="1:48" s="3" customFormat="1" ht="10.35" customHeight="1" x14ac:dyDescent="0.2">
      <c r="A269" s="118"/>
      <c r="B269" s="88"/>
      <c r="C269" s="87"/>
      <c r="D269" s="88"/>
      <c r="E269" s="69"/>
      <c r="F269" s="70"/>
      <c r="G269" s="70"/>
      <c r="H269" s="70"/>
      <c r="I269" s="70"/>
      <c r="J269" s="71"/>
      <c r="K269" s="75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7"/>
      <c r="AA269" s="81"/>
      <c r="AB269" s="82"/>
      <c r="AC269" s="82"/>
      <c r="AD269" s="83"/>
      <c r="AE269" s="87"/>
      <c r="AF269" s="88"/>
      <c r="AG269" s="91"/>
      <c r="AH269" s="92"/>
      <c r="AI269" s="92"/>
      <c r="AJ269" s="92"/>
      <c r="AK269" s="92"/>
      <c r="AL269" s="93"/>
      <c r="AM269" s="97">
        <f t="shared" ref="AM269" si="97">ROUNDDOWN(AA269*AG269,0)</f>
        <v>0</v>
      </c>
      <c r="AN269" s="98"/>
      <c r="AO269" s="98"/>
      <c r="AP269" s="98"/>
      <c r="AQ269" s="98"/>
      <c r="AR269" s="98"/>
      <c r="AS269" s="99"/>
      <c r="AT269" s="75"/>
      <c r="AU269" s="76"/>
      <c r="AV269" s="103"/>
    </row>
    <row r="270" spans="1:48" s="4" customFormat="1" ht="10.35" customHeight="1" x14ac:dyDescent="0.2">
      <c r="A270" s="119"/>
      <c r="B270" s="117"/>
      <c r="C270" s="116"/>
      <c r="D270" s="117"/>
      <c r="E270" s="120"/>
      <c r="F270" s="121"/>
      <c r="G270" s="121"/>
      <c r="H270" s="121"/>
      <c r="I270" s="121"/>
      <c r="J270" s="122"/>
      <c r="K270" s="104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23"/>
      <c r="AA270" s="113"/>
      <c r="AB270" s="114"/>
      <c r="AC270" s="114"/>
      <c r="AD270" s="115"/>
      <c r="AE270" s="116"/>
      <c r="AF270" s="117"/>
      <c r="AG270" s="107"/>
      <c r="AH270" s="108"/>
      <c r="AI270" s="108"/>
      <c r="AJ270" s="108"/>
      <c r="AK270" s="108"/>
      <c r="AL270" s="109"/>
      <c r="AM270" s="110"/>
      <c r="AN270" s="111"/>
      <c r="AO270" s="111"/>
      <c r="AP270" s="111"/>
      <c r="AQ270" s="111"/>
      <c r="AR270" s="111"/>
      <c r="AS270" s="112"/>
      <c r="AT270" s="104"/>
      <c r="AU270" s="105"/>
      <c r="AV270" s="106"/>
    </row>
    <row r="271" spans="1:48" s="3" customFormat="1" ht="10.35" customHeight="1" x14ac:dyDescent="0.2">
      <c r="A271" s="118"/>
      <c r="B271" s="88"/>
      <c r="C271" s="87"/>
      <c r="D271" s="88"/>
      <c r="E271" s="69"/>
      <c r="F271" s="70"/>
      <c r="G271" s="70"/>
      <c r="H271" s="70"/>
      <c r="I271" s="70"/>
      <c r="J271" s="71"/>
      <c r="K271" s="75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7"/>
      <c r="AA271" s="81"/>
      <c r="AB271" s="82"/>
      <c r="AC271" s="82"/>
      <c r="AD271" s="83"/>
      <c r="AE271" s="87"/>
      <c r="AF271" s="88"/>
      <c r="AG271" s="91"/>
      <c r="AH271" s="92"/>
      <c r="AI271" s="92"/>
      <c r="AJ271" s="92"/>
      <c r="AK271" s="92"/>
      <c r="AL271" s="93"/>
      <c r="AM271" s="97">
        <f t="shared" ref="AM271" si="98">ROUNDDOWN(AA271*AG271,0)</f>
        <v>0</v>
      </c>
      <c r="AN271" s="98"/>
      <c r="AO271" s="98"/>
      <c r="AP271" s="98"/>
      <c r="AQ271" s="98"/>
      <c r="AR271" s="98"/>
      <c r="AS271" s="99"/>
      <c r="AT271" s="75"/>
      <c r="AU271" s="76"/>
      <c r="AV271" s="103"/>
    </row>
    <row r="272" spans="1:48" s="4" customFormat="1" ht="10.35" customHeight="1" x14ac:dyDescent="0.2">
      <c r="A272" s="119"/>
      <c r="B272" s="117"/>
      <c r="C272" s="116"/>
      <c r="D272" s="117"/>
      <c r="E272" s="120"/>
      <c r="F272" s="121"/>
      <c r="G272" s="121"/>
      <c r="H272" s="121"/>
      <c r="I272" s="121"/>
      <c r="J272" s="122"/>
      <c r="K272" s="104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23"/>
      <c r="AA272" s="113"/>
      <c r="AB272" s="114"/>
      <c r="AC272" s="114"/>
      <c r="AD272" s="115"/>
      <c r="AE272" s="116"/>
      <c r="AF272" s="117"/>
      <c r="AG272" s="107"/>
      <c r="AH272" s="108"/>
      <c r="AI272" s="108"/>
      <c r="AJ272" s="108"/>
      <c r="AK272" s="108"/>
      <c r="AL272" s="109"/>
      <c r="AM272" s="110"/>
      <c r="AN272" s="111"/>
      <c r="AO272" s="111"/>
      <c r="AP272" s="111"/>
      <c r="AQ272" s="111"/>
      <c r="AR272" s="111"/>
      <c r="AS272" s="112"/>
      <c r="AT272" s="104"/>
      <c r="AU272" s="105"/>
      <c r="AV272" s="106"/>
    </row>
    <row r="273" spans="1:48" s="3" customFormat="1" ht="10.35" customHeight="1" x14ac:dyDescent="0.2">
      <c r="A273" s="118"/>
      <c r="B273" s="88"/>
      <c r="C273" s="87"/>
      <c r="D273" s="88"/>
      <c r="E273" s="69"/>
      <c r="F273" s="70"/>
      <c r="G273" s="70"/>
      <c r="H273" s="70"/>
      <c r="I273" s="70"/>
      <c r="J273" s="71"/>
      <c r="K273" s="75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7"/>
      <c r="AA273" s="81"/>
      <c r="AB273" s="82"/>
      <c r="AC273" s="82"/>
      <c r="AD273" s="83"/>
      <c r="AE273" s="87"/>
      <c r="AF273" s="88"/>
      <c r="AG273" s="91"/>
      <c r="AH273" s="92"/>
      <c r="AI273" s="92"/>
      <c r="AJ273" s="92"/>
      <c r="AK273" s="92"/>
      <c r="AL273" s="93"/>
      <c r="AM273" s="97">
        <f t="shared" ref="AM273" si="99">ROUNDDOWN(AA273*AG273,0)</f>
        <v>0</v>
      </c>
      <c r="AN273" s="98"/>
      <c r="AO273" s="98"/>
      <c r="AP273" s="98"/>
      <c r="AQ273" s="98"/>
      <c r="AR273" s="98"/>
      <c r="AS273" s="99"/>
      <c r="AT273" s="75"/>
      <c r="AU273" s="76"/>
      <c r="AV273" s="103"/>
    </row>
    <row r="274" spans="1:48" s="4" customFormat="1" ht="10.35" customHeight="1" x14ac:dyDescent="0.2">
      <c r="A274" s="119"/>
      <c r="B274" s="117"/>
      <c r="C274" s="116"/>
      <c r="D274" s="117"/>
      <c r="E274" s="120"/>
      <c r="F274" s="121"/>
      <c r="G274" s="121"/>
      <c r="H274" s="121"/>
      <c r="I274" s="121"/>
      <c r="J274" s="122"/>
      <c r="K274" s="104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23"/>
      <c r="AA274" s="113"/>
      <c r="AB274" s="114"/>
      <c r="AC274" s="114"/>
      <c r="AD274" s="115"/>
      <c r="AE274" s="116"/>
      <c r="AF274" s="117"/>
      <c r="AG274" s="107"/>
      <c r="AH274" s="108"/>
      <c r="AI274" s="108"/>
      <c r="AJ274" s="108"/>
      <c r="AK274" s="108"/>
      <c r="AL274" s="109"/>
      <c r="AM274" s="110"/>
      <c r="AN274" s="111"/>
      <c r="AO274" s="111"/>
      <c r="AP274" s="111"/>
      <c r="AQ274" s="111"/>
      <c r="AR274" s="111"/>
      <c r="AS274" s="112"/>
      <c r="AT274" s="104"/>
      <c r="AU274" s="105"/>
      <c r="AV274" s="106"/>
    </row>
    <row r="275" spans="1:48" s="3" customFormat="1" ht="10.35" customHeight="1" x14ac:dyDescent="0.2">
      <c r="A275" s="118"/>
      <c r="B275" s="88"/>
      <c r="C275" s="87"/>
      <c r="D275" s="88"/>
      <c r="E275" s="69"/>
      <c r="F275" s="70"/>
      <c r="G275" s="70"/>
      <c r="H275" s="70"/>
      <c r="I275" s="70"/>
      <c r="J275" s="71"/>
      <c r="K275" s="75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7"/>
      <c r="AA275" s="81"/>
      <c r="AB275" s="82"/>
      <c r="AC275" s="82"/>
      <c r="AD275" s="83"/>
      <c r="AE275" s="87"/>
      <c r="AF275" s="88"/>
      <c r="AG275" s="91"/>
      <c r="AH275" s="92"/>
      <c r="AI275" s="92"/>
      <c r="AJ275" s="92"/>
      <c r="AK275" s="92"/>
      <c r="AL275" s="93"/>
      <c r="AM275" s="97">
        <f t="shared" ref="AM275" si="100">ROUNDDOWN(AA275*AG275,0)</f>
        <v>0</v>
      </c>
      <c r="AN275" s="98"/>
      <c r="AO275" s="98"/>
      <c r="AP275" s="98"/>
      <c r="AQ275" s="98"/>
      <c r="AR275" s="98"/>
      <c r="AS275" s="99"/>
      <c r="AT275" s="75"/>
      <c r="AU275" s="76"/>
      <c r="AV275" s="103"/>
    </row>
    <row r="276" spans="1:48" s="4" customFormat="1" ht="10.35" customHeight="1" x14ac:dyDescent="0.2">
      <c r="A276" s="119"/>
      <c r="B276" s="117"/>
      <c r="C276" s="116"/>
      <c r="D276" s="117"/>
      <c r="E276" s="120"/>
      <c r="F276" s="121"/>
      <c r="G276" s="121"/>
      <c r="H276" s="121"/>
      <c r="I276" s="121"/>
      <c r="J276" s="122"/>
      <c r="K276" s="104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23"/>
      <c r="AA276" s="113"/>
      <c r="AB276" s="114"/>
      <c r="AC276" s="114"/>
      <c r="AD276" s="115"/>
      <c r="AE276" s="116"/>
      <c r="AF276" s="117"/>
      <c r="AG276" s="107"/>
      <c r="AH276" s="108"/>
      <c r="AI276" s="108"/>
      <c r="AJ276" s="108"/>
      <c r="AK276" s="108"/>
      <c r="AL276" s="109"/>
      <c r="AM276" s="110"/>
      <c r="AN276" s="111"/>
      <c r="AO276" s="111"/>
      <c r="AP276" s="111"/>
      <c r="AQ276" s="111"/>
      <c r="AR276" s="111"/>
      <c r="AS276" s="112"/>
      <c r="AT276" s="104"/>
      <c r="AU276" s="105"/>
      <c r="AV276" s="106"/>
    </row>
    <row r="277" spans="1:48" s="3" customFormat="1" ht="10.35" customHeight="1" x14ac:dyDescent="0.2">
      <c r="A277" s="118"/>
      <c r="B277" s="88"/>
      <c r="C277" s="87"/>
      <c r="D277" s="88"/>
      <c r="E277" s="69"/>
      <c r="F277" s="70"/>
      <c r="G277" s="70"/>
      <c r="H277" s="70"/>
      <c r="I277" s="70"/>
      <c r="J277" s="71"/>
      <c r="K277" s="75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7"/>
      <c r="AA277" s="81"/>
      <c r="AB277" s="82"/>
      <c r="AC277" s="82"/>
      <c r="AD277" s="83"/>
      <c r="AE277" s="87"/>
      <c r="AF277" s="88"/>
      <c r="AG277" s="91"/>
      <c r="AH277" s="92"/>
      <c r="AI277" s="92"/>
      <c r="AJ277" s="92"/>
      <c r="AK277" s="92"/>
      <c r="AL277" s="93"/>
      <c r="AM277" s="97">
        <f t="shared" ref="AM277" si="101">ROUNDDOWN(AA277*AG277,0)</f>
        <v>0</v>
      </c>
      <c r="AN277" s="98"/>
      <c r="AO277" s="98"/>
      <c r="AP277" s="98"/>
      <c r="AQ277" s="98"/>
      <c r="AR277" s="98"/>
      <c r="AS277" s="99"/>
      <c r="AT277" s="75"/>
      <c r="AU277" s="76"/>
      <c r="AV277" s="103"/>
    </row>
    <row r="278" spans="1:48" s="4" customFormat="1" ht="10.35" customHeight="1" x14ac:dyDescent="0.2">
      <c r="A278" s="119"/>
      <c r="B278" s="117"/>
      <c r="C278" s="116"/>
      <c r="D278" s="117"/>
      <c r="E278" s="120"/>
      <c r="F278" s="121"/>
      <c r="G278" s="121"/>
      <c r="H278" s="121"/>
      <c r="I278" s="121"/>
      <c r="J278" s="122"/>
      <c r="K278" s="104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23"/>
      <c r="AA278" s="113"/>
      <c r="AB278" s="114"/>
      <c r="AC278" s="114"/>
      <c r="AD278" s="115"/>
      <c r="AE278" s="116"/>
      <c r="AF278" s="117"/>
      <c r="AG278" s="107"/>
      <c r="AH278" s="108"/>
      <c r="AI278" s="108"/>
      <c r="AJ278" s="108"/>
      <c r="AK278" s="108"/>
      <c r="AL278" s="109"/>
      <c r="AM278" s="110"/>
      <c r="AN278" s="111"/>
      <c r="AO278" s="111"/>
      <c r="AP278" s="111"/>
      <c r="AQ278" s="111"/>
      <c r="AR278" s="111"/>
      <c r="AS278" s="112"/>
      <c r="AT278" s="104"/>
      <c r="AU278" s="105"/>
      <c r="AV278" s="106"/>
    </row>
    <row r="279" spans="1:48" s="3" customFormat="1" ht="10.35" customHeight="1" x14ac:dyDescent="0.2">
      <c r="A279" s="118"/>
      <c r="B279" s="88"/>
      <c r="C279" s="87"/>
      <c r="D279" s="88"/>
      <c r="E279" s="69"/>
      <c r="F279" s="70"/>
      <c r="G279" s="70"/>
      <c r="H279" s="70"/>
      <c r="I279" s="70"/>
      <c r="J279" s="71"/>
      <c r="K279" s="75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7"/>
      <c r="AA279" s="81"/>
      <c r="AB279" s="82"/>
      <c r="AC279" s="82"/>
      <c r="AD279" s="83"/>
      <c r="AE279" s="87"/>
      <c r="AF279" s="88"/>
      <c r="AG279" s="91"/>
      <c r="AH279" s="92"/>
      <c r="AI279" s="92"/>
      <c r="AJ279" s="92"/>
      <c r="AK279" s="92"/>
      <c r="AL279" s="93"/>
      <c r="AM279" s="97">
        <f t="shared" ref="AM279" si="102">ROUNDDOWN(AA279*AG279,0)</f>
        <v>0</v>
      </c>
      <c r="AN279" s="98"/>
      <c r="AO279" s="98"/>
      <c r="AP279" s="98"/>
      <c r="AQ279" s="98"/>
      <c r="AR279" s="98"/>
      <c r="AS279" s="99"/>
      <c r="AT279" s="75"/>
      <c r="AU279" s="76"/>
      <c r="AV279" s="103"/>
    </row>
    <row r="280" spans="1:48" s="4" customFormat="1" ht="10.35" customHeight="1" x14ac:dyDescent="0.2">
      <c r="A280" s="119"/>
      <c r="B280" s="117"/>
      <c r="C280" s="116"/>
      <c r="D280" s="117"/>
      <c r="E280" s="120"/>
      <c r="F280" s="121"/>
      <c r="G280" s="121"/>
      <c r="H280" s="121"/>
      <c r="I280" s="121"/>
      <c r="J280" s="122"/>
      <c r="K280" s="104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23"/>
      <c r="AA280" s="113"/>
      <c r="AB280" s="114"/>
      <c r="AC280" s="114"/>
      <c r="AD280" s="115"/>
      <c r="AE280" s="116"/>
      <c r="AF280" s="117"/>
      <c r="AG280" s="107"/>
      <c r="AH280" s="108"/>
      <c r="AI280" s="108"/>
      <c r="AJ280" s="108"/>
      <c r="AK280" s="108"/>
      <c r="AL280" s="109"/>
      <c r="AM280" s="110"/>
      <c r="AN280" s="111"/>
      <c r="AO280" s="111"/>
      <c r="AP280" s="111"/>
      <c r="AQ280" s="111"/>
      <c r="AR280" s="111"/>
      <c r="AS280" s="112"/>
      <c r="AT280" s="104"/>
      <c r="AU280" s="105"/>
      <c r="AV280" s="106"/>
    </row>
    <row r="281" spans="1:48" s="3" customFormat="1" ht="10.35" customHeight="1" x14ac:dyDescent="0.2">
      <c r="A281" s="118"/>
      <c r="B281" s="88"/>
      <c r="C281" s="87"/>
      <c r="D281" s="88"/>
      <c r="E281" s="69"/>
      <c r="F281" s="70"/>
      <c r="G281" s="70"/>
      <c r="H281" s="70"/>
      <c r="I281" s="70"/>
      <c r="J281" s="71"/>
      <c r="K281" s="75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7"/>
      <c r="AA281" s="81"/>
      <c r="AB281" s="82"/>
      <c r="AC281" s="82"/>
      <c r="AD281" s="83"/>
      <c r="AE281" s="87"/>
      <c r="AF281" s="88"/>
      <c r="AG281" s="91"/>
      <c r="AH281" s="92"/>
      <c r="AI281" s="92"/>
      <c r="AJ281" s="92"/>
      <c r="AK281" s="92"/>
      <c r="AL281" s="93"/>
      <c r="AM281" s="97">
        <f t="shared" ref="AM281" si="103">ROUNDDOWN(AA281*AG281,0)</f>
        <v>0</v>
      </c>
      <c r="AN281" s="98"/>
      <c r="AO281" s="98"/>
      <c r="AP281" s="98"/>
      <c r="AQ281" s="98"/>
      <c r="AR281" s="98"/>
      <c r="AS281" s="99"/>
      <c r="AT281" s="75"/>
      <c r="AU281" s="76"/>
      <c r="AV281" s="103"/>
    </row>
    <row r="282" spans="1:48" s="4" customFormat="1" ht="10.35" customHeight="1" x14ac:dyDescent="0.2">
      <c r="A282" s="119"/>
      <c r="B282" s="117"/>
      <c r="C282" s="116"/>
      <c r="D282" s="117"/>
      <c r="E282" s="120"/>
      <c r="F282" s="121"/>
      <c r="G282" s="121"/>
      <c r="H282" s="121"/>
      <c r="I282" s="121"/>
      <c r="J282" s="122"/>
      <c r="K282" s="104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23"/>
      <c r="AA282" s="113"/>
      <c r="AB282" s="114"/>
      <c r="AC282" s="114"/>
      <c r="AD282" s="115"/>
      <c r="AE282" s="116"/>
      <c r="AF282" s="117"/>
      <c r="AG282" s="107"/>
      <c r="AH282" s="108"/>
      <c r="AI282" s="108"/>
      <c r="AJ282" s="108"/>
      <c r="AK282" s="108"/>
      <c r="AL282" s="109"/>
      <c r="AM282" s="110"/>
      <c r="AN282" s="111"/>
      <c r="AO282" s="111"/>
      <c r="AP282" s="111"/>
      <c r="AQ282" s="111"/>
      <c r="AR282" s="111"/>
      <c r="AS282" s="112"/>
      <c r="AT282" s="104"/>
      <c r="AU282" s="105"/>
      <c r="AV282" s="106"/>
    </row>
    <row r="283" spans="1:48" s="3" customFormat="1" ht="10.35" customHeight="1" x14ac:dyDescent="0.2">
      <c r="A283" s="118"/>
      <c r="B283" s="88"/>
      <c r="C283" s="87"/>
      <c r="D283" s="88"/>
      <c r="E283" s="69"/>
      <c r="F283" s="70"/>
      <c r="G283" s="70"/>
      <c r="H283" s="70"/>
      <c r="I283" s="70"/>
      <c r="J283" s="71"/>
      <c r="K283" s="75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7"/>
      <c r="AA283" s="81"/>
      <c r="AB283" s="82"/>
      <c r="AC283" s="82"/>
      <c r="AD283" s="83"/>
      <c r="AE283" s="87"/>
      <c r="AF283" s="88"/>
      <c r="AG283" s="91"/>
      <c r="AH283" s="92"/>
      <c r="AI283" s="92"/>
      <c r="AJ283" s="92"/>
      <c r="AK283" s="92"/>
      <c r="AL283" s="93"/>
      <c r="AM283" s="97">
        <f t="shared" ref="AM283" si="104">ROUNDDOWN(AA283*AG283,0)</f>
        <v>0</v>
      </c>
      <c r="AN283" s="98"/>
      <c r="AO283" s="98"/>
      <c r="AP283" s="98"/>
      <c r="AQ283" s="98"/>
      <c r="AR283" s="98"/>
      <c r="AS283" s="99"/>
      <c r="AT283" s="75"/>
      <c r="AU283" s="76"/>
      <c r="AV283" s="103"/>
    </row>
    <row r="284" spans="1:48" s="4" customFormat="1" ht="10.35" customHeight="1" x14ac:dyDescent="0.2">
      <c r="A284" s="119"/>
      <c r="B284" s="117"/>
      <c r="C284" s="116"/>
      <c r="D284" s="117"/>
      <c r="E284" s="120"/>
      <c r="F284" s="121"/>
      <c r="G284" s="121"/>
      <c r="H284" s="121"/>
      <c r="I284" s="121"/>
      <c r="J284" s="122"/>
      <c r="K284" s="104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23"/>
      <c r="AA284" s="113"/>
      <c r="AB284" s="114"/>
      <c r="AC284" s="114"/>
      <c r="AD284" s="115"/>
      <c r="AE284" s="116"/>
      <c r="AF284" s="117"/>
      <c r="AG284" s="107"/>
      <c r="AH284" s="108"/>
      <c r="AI284" s="108"/>
      <c r="AJ284" s="108"/>
      <c r="AK284" s="108"/>
      <c r="AL284" s="109"/>
      <c r="AM284" s="110"/>
      <c r="AN284" s="111"/>
      <c r="AO284" s="111"/>
      <c r="AP284" s="111"/>
      <c r="AQ284" s="111"/>
      <c r="AR284" s="111"/>
      <c r="AS284" s="112"/>
      <c r="AT284" s="104"/>
      <c r="AU284" s="105"/>
      <c r="AV284" s="106"/>
    </row>
    <row r="285" spans="1:48" s="3" customFormat="1" ht="10.35" customHeight="1" x14ac:dyDescent="0.2">
      <c r="A285" s="118"/>
      <c r="B285" s="88"/>
      <c r="C285" s="87"/>
      <c r="D285" s="88"/>
      <c r="E285" s="69"/>
      <c r="F285" s="70"/>
      <c r="G285" s="70"/>
      <c r="H285" s="70"/>
      <c r="I285" s="70"/>
      <c r="J285" s="71"/>
      <c r="K285" s="75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7"/>
      <c r="AA285" s="81"/>
      <c r="AB285" s="82"/>
      <c r="AC285" s="82"/>
      <c r="AD285" s="83"/>
      <c r="AE285" s="87"/>
      <c r="AF285" s="88"/>
      <c r="AG285" s="91"/>
      <c r="AH285" s="92"/>
      <c r="AI285" s="92"/>
      <c r="AJ285" s="92"/>
      <c r="AK285" s="92"/>
      <c r="AL285" s="93"/>
      <c r="AM285" s="97">
        <f t="shared" ref="AM285" si="105">ROUNDDOWN(AA285*AG285,0)</f>
        <v>0</v>
      </c>
      <c r="AN285" s="98"/>
      <c r="AO285" s="98"/>
      <c r="AP285" s="98"/>
      <c r="AQ285" s="98"/>
      <c r="AR285" s="98"/>
      <c r="AS285" s="99"/>
      <c r="AT285" s="75"/>
      <c r="AU285" s="76"/>
      <c r="AV285" s="103"/>
    </row>
    <row r="286" spans="1:48" s="4" customFormat="1" ht="10.35" customHeight="1" x14ac:dyDescent="0.2">
      <c r="A286" s="128"/>
      <c r="B286" s="90"/>
      <c r="C286" s="89"/>
      <c r="D286" s="90"/>
      <c r="E286" s="72"/>
      <c r="F286" s="73"/>
      <c r="G286" s="73"/>
      <c r="H286" s="73"/>
      <c r="I286" s="73"/>
      <c r="J286" s="74"/>
      <c r="K286" s="78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80"/>
      <c r="AA286" s="84"/>
      <c r="AB286" s="85"/>
      <c r="AC286" s="85"/>
      <c r="AD286" s="86"/>
      <c r="AE286" s="89"/>
      <c r="AF286" s="90"/>
      <c r="AG286" s="94"/>
      <c r="AH286" s="95"/>
      <c r="AI286" s="95"/>
      <c r="AJ286" s="95"/>
      <c r="AK286" s="95"/>
      <c r="AL286" s="96"/>
      <c r="AM286" s="100"/>
      <c r="AN286" s="101"/>
      <c r="AO286" s="101"/>
      <c r="AP286" s="101"/>
      <c r="AQ286" s="101"/>
      <c r="AR286" s="101"/>
      <c r="AS286" s="102"/>
      <c r="AT286" s="104"/>
      <c r="AU286" s="105"/>
      <c r="AV286" s="106"/>
    </row>
    <row r="287" spans="1:48" s="3" customFormat="1" ht="10.35" customHeight="1" x14ac:dyDescent="0.2">
      <c r="A287" s="138" t="s">
        <v>32</v>
      </c>
      <c r="B287" s="131"/>
      <c r="C287" s="131"/>
      <c r="D287" s="131"/>
      <c r="E287" s="131"/>
      <c r="F287" s="131"/>
      <c r="G287" s="131"/>
      <c r="H287" s="131"/>
      <c r="I287" s="131"/>
      <c r="J287" s="130"/>
      <c r="K287" s="157">
        <f>SUMIF(AT227:AV286,"=*",AM227:AS286)</f>
        <v>0</v>
      </c>
      <c r="L287" s="158"/>
      <c r="M287" s="158"/>
      <c r="N287" s="158"/>
      <c r="O287" s="158"/>
      <c r="P287" s="158"/>
      <c r="Q287" s="158"/>
      <c r="R287" s="159"/>
      <c r="S287" s="129" t="s">
        <v>29</v>
      </c>
      <c r="T287" s="131"/>
      <c r="U287" s="131"/>
      <c r="V287" s="131"/>
      <c r="W287" s="131"/>
      <c r="X287" s="130"/>
      <c r="Y287" s="157">
        <f>ROUNDDOWN(K287*0.08,0)</f>
        <v>0</v>
      </c>
      <c r="Z287" s="158"/>
      <c r="AA287" s="158"/>
      <c r="AB287" s="158"/>
      <c r="AC287" s="158"/>
      <c r="AD287" s="163"/>
      <c r="AE287" s="138" t="s">
        <v>30</v>
      </c>
      <c r="AF287" s="131"/>
      <c r="AG287" s="131"/>
      <c r="AH287" s="131"/>
      <c r="AI287" s="131"/>
      <c r="AJ287" s="131"/>
      <c r="AK287" s="131"/>
      <c r="AL287" s="130"/>
      <c r="AM287" s="60">
        <f>K287+K289</f>
        <v>0</v>
      </c>
      <c r="AN287" s="61"/>
      <c r="AO287" s="61"/>
      <c r="AP287" s="61"/>
      <c r="AQ287" s="61"/>
      <c r="AR287" s="61"/>
      <c r="AS287" s="61"/>
      <c r="AT287" s="61"/>
      <c r="AU287" s="61"/>
      <c r="AV287" s="62"/>
    </row>
    <row r="288" spans="1:48" s="3" customFormat="1" ht="10.35" customHeight="1" x14ac:dyDescent="0.2">
      <c r="A288" s="145"/>
      <c r="B288" s="121"/>
      <c r="C288" s="121"/>
      <c r="D288" s="121"/>
      <c r="E288" s="121"/>
      <c r="F288" s="121"/>
      <c r="G288" s="121"/>
      <c r="H288" s="121"/>
      <c r="I288" s="121"/>
      <c r="J288" s="122"/>
      <c r="K288" s="160"/>
      <c r="L288" s="161"/>
      <c r="M288" s="161"/>
      <c r="N288" s="161"/>
      <c r="O288" s="161"/>
      <c r="P288" s="161"/>
      <c r="Q288" s="161"/>
      <c r="R288" s="162"/>
      <c r="S288" s="120"/>
      <c r="T288" s="121"/>
      <c r="U288" s="121"/>
      <c r="V288" s="121"/>
      <c r="W288" s="121"/>
      <c r="X288" s="122"/>
      <c r="Y288" s="160"/>
      <c r="Z288" s="161"/>
      <c r="AA288" s="161"/>
      <c r="AB288" s="161"/>
      <c r="AC288" s="161"/>
      <c r="AD288" s="164"/>
      <c r="AE288" s="145"/>
      <c r="AF288" s="121"/>
      <c r="AG288" s="121"/>
      <c r="AH288" s="121"/>
      <c r="AI288" s="121"/>
      <c r="AJ288" s="121"/>
      <c r="AK288" s="121"/>
      <c r="AL288" s="122"/>
      <c r="AM288" s="63"/>
      <c r="AN288" s="64"/>
      <c r="AO288" s="64"/>
      <c r="AP288" s="64"/>
      <c r="AQ288" s="64"/>
      <c r="AR288" s="64"/>
      <c r="AS288" s="64"/>
      <c r="AT288" s="64"/>
      <c r="AU288" s="64"/>
      <c r="AV288" s="65"/>
    </row>
    <row r="289" spans="1:50" s="3" customFormat="1" ht="10.35" customHeight="1" x14ac:dyDescent="0.2">
      <c r="A289" s="165" t="s">
        <v>33</v>
      </c>
      <c r="B289" s="70"/>
      <c r="C289" s="70"/>
      <c r="D289" s="70"/>
      <c r="E289" s="70"/>
      <c r="F289" s="70"/>
      <c r="G289" s="70"/>
      <c r="H289" s="70"/>
      <c r="I289" s="70"/>
      <c r="J289" s="71"/>
      <c r="K289" s="166">
        <f>SUMIF(AT227:AV286,"&lt;&gt;*",AM227:AS286)</f>
        <v>0</v>
      </c>
      <c r="L289" s="167"/>
      <c r="M289" s="167"/>
      <c r="N289" s="167"/>
      <c r="O289" s="167"/>
      <c r="P289" s="167"/>
      <c r="Q289" s="167"/>
      <c r="R289" s="168"/>
      <c r="S289" s="69" t="s">
        <v>29</v>
      </c>
      <c r="T289" s="70"/>
      <c r="U289" s="70"/>
      <c r="V289" s="70"/>
      <c r="W289" s="70"/>
      <c r="X289" s="71"/>
      <c r="Y289" s="166">
        <f>ROUNDDOWN(K289*0.1,0)</f>
        <v>0</v>
      </c>
      <c r="Z289" s="167"/>
      <c r="AA289" s="167"/>
      <c r="AB289" s="167"/>
      <c r="AC289" s="167"/>
      <c r="AD289" s="172"/>
      <c r="AE289" s="165" t="s">
        <v>31</v>
      </c>
      <c r="AF289" s="70"/>
      <c r="AG289" s="70"/>
      <c r="AH289" s="70"/>
      <c r="AI289" s="70"/>
      <c r="AJ289" s="70"/>
      <c r="AK289" s="70"/>
      <c r="AL289" s="71"/>
      <c r="AM289" s="174">
        <f>Y287+Y289</f>
        <v>0</v>
      </c>
      <c r="AN289" s="175"/>
      <c r="AO289" s="175"/>
      <c r="AP289" s="175"/>
      <c r="AQ289" s="175"/>
      <c r="AR289" s="175"/>
      <c r="AS289" s="175"/>
      <c r="AT289" s="175"/>
      <c r="AU289" s="175"/>
      <c r="AV289" s="176"/>
    </row>
    <row r="290" spans="1:50" s="3" customFormat="1" ht="10.35" customHeight="1" x14ac:dyDescent="0.2">
      <c r="A290" s="139"/>
      <c r="B290" s="73"/>
      <c r="C290" s="73"/>
      <c r="D290" s="73"/>
      <c r="E290" s="73"/>
      <c r="F290" s="73"/>
      <c r="G290" s="73"/>
      <c r="H290" s="73"/>
      <c r="I290" s="73"/>
      <c r="J290" s="74"/>
      <c r="K290" s="169"/>
      <c r="L290" s="170"/>
      <c r="M290" s="170"/>
      <c r="N290" s="170"/>
      <c r="O290" s="170"/>
      <c r="P290" s="170"/>
      <c r="Q290" s="170"/>
      <c r="R290" s="171"/>
      <c r="S290" s="72"/>
      <c r="T290" s="73"/>
      <c r="U290" s="73"/>
      <c r="V290" s="73"/>
      <c r="W290" s="73"/>
      <c r="X290" s="74"/>
      <c r="Y290" s="169"/>
      <c r="Z290" s="170"/>
      <c r="AA290" s="170"/>
      <c r="AB290" s="170"/>
      <c r="AC290" s="170"/>
      <c r="AD290" s="173"/>
      <c r="AE290" s="139"/>
      <c r="AF290" s="73"/>
      <c r="AG290" s="73"/>
      <c r="AH290" s="73"/>
      <c r="AI290" s="73"/>
      <c r="AJ290" s="73"/>
      <c r="AK290" s="73"/>
      <c r="AL290" s="74"/>
      <c r="AM290" s="66"/>
      <c r="AN290" s="67"/>
      <c r="AO290" s="67"/>
      <c r="AP290" s="67"/>
      <c r="AQ290" s="67"/>
      <c r="AR290" s="67"/>
      <c r="AS290" s="67"/>
      <c r="AT290" s="67"/>
      <c r="AU290" s="67"/>
      <c r="AV290" s="68"/>
    </row>
    <row r="291" spans="1:50" s="3" customFormat="1" ht="10.35" customHeight="1" x14ac:dyDescent="0.2">
      <c r="A291" s="177" t="s">
        <v>43</v>
      </c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8"/>
      <c r="AE291" s="138" t="str">
        <f>IF(ISTEXT(K298),"小　計","合計金額")</f>
        <v>合計金額</v>
      </c>
      <c r="AF291" s="131"/>
      <c r="AG291" s="131"/>
      <c r="AH291" s="131"/>
      <c r="AI291" s="131"/>
      <c r="AJ291" s="131"/>
      <c r="AK291" s="131"/>
      <c r="AL291" s="130"/>
      <c r="AM291" s="60" t="str">
        <f>IF(OR(A227&lt;&gt;0,C227&lt;&gt;0,ISTEXT(K227)),AM225+AM287+AM289,"")</f>
        <v/>
      </c>
      <c r="AN291" s="61"/>
      <c r="AO291" s="61"/>
      <c r="AP291" s="61"/>
      <c r="AQ291" s="61"/>
      <c r="AR291" s="61"/>
      <c r="AS291" s="61"/>
      <c r="AT291" s="61"/>
      <c r="AU291" s="61"/>
      <c r="AV291" s="62"/>
    </row>
    <row r="292" spans="1:50" s="3" customFormat="1" ht="10.35" customHeight="1" x14ac:dyDescent="0.2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  <c r="AB292" s="179"/>
      <c r="AC292" s="179"/>
      <c r="AD292" s="180"/>
      <c r="AE292" s="139"/>
      <c r="AF292" s="73"/>
      <c r="AG292" s="73"/>
      <c r="AH292" s="73"/>
      <c r="AI292" s="73"/>
      <c r="AJ292" s="73"/>
      <c r="AK292" s="73"/>
      <c r="AL292" s="74"/>
      <c r="AM292" s="66"/>
      <c r="AN292" s="67"/>
      <c r="AO292" s="67"/>
      <c r="AP292" s="67"/>
      <c r="AQ292" s="67"/>
      <c r="AR292" s="67"/>
      <c r="AS292" s="67"/>
      <c r="AT292" s="67"/>
      <c r="AU292" s="67"/>
      <c r="AV292" s="68"/>
    </row>
    <row r="293" spans="1:50" s="3" customFormat="1" ht="10.35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27" t="s">
        <v>27</v>
      </c>
      <c r="AU293" s="127"/>
      <c r="AV293" s="127"/>
      <c r="AW293" s="5"/>
      <c r="AX293" s="5"/>
    </row>
    <row r="294" spans="1:50" s="3" customFormat="1" ht="10.35" customHeight="1" x14ac:dyDescent="0.2">
      <c r="A294" s="138" t="s">
        <v>0</v>
      </c>
      <c r="B294" s="130"/>
      <c r="C294" s="129" t="s">
        <v>1</v>
      </c>
      <c r="D294" s="130"/>
      <c r="E294" s="129" t="s">
        <v>2</v>
      </c>
      <c r="F294" s="131"/>
      <c r="G294" s="131"/>
      <c r="H294" s="131"/>
      <c r="I294" s="131"/>
      <c r="J294" s="130"/>
      <c r="K294" s="129" t="s">
        <v>3</v>
      </c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0"/>
      <c r="AA294" s="129" t="s">
        <v>4</v>
      </c>
      <c r="AB294" s="131"/>
      <c r="AC294" s="131"/>
      <c r="AD294" s="131"/>
      <c r="AE294" s="131"/>
      <c r="AF294" s="130"/>
      <c r="AG294" s="129" t="s">
        <v>5</v>
      </c>
      <c r="AH294" s="131"/>
      <c r="AI294" s="131"/>
      <c r="AJ294" s="131"/>
      <c r="AK294" s="131"/>
      <c r="AL294" s="130"/>
      <c r="AM294" s="129" t="s">
        <v>6</v>
      </c>
      <c r="AN294" s="131"/>
      <c r="AO294" s="131"/>
      <c r="AP294" s="131"/>
      <c r="AQ294" s="131"/>
      <c r="AR294" s="131"/>
      <c r="AS294" s="130"/>
      <c r="AT294" s="140" t="s">
        <v>94</v>
      </c>
      <c r="AU294" s="141"/>
      <c r="AV294" s="142"/>
    </row>
    <row r="295" spans="1:50" s="4" customFormat="1" ht="10.35" customHeight="1" x14ac:dyDescent="0.2">
      <c r="A295" s="139"/>
      <c r="B295" s="74"/>
      <c r="C295" s="72"/>
      <c r="D295" s="74"/>
      <c r="E295" s="72"/>
      <c r="F295" s="73"/>
      <c r="G295" s="73"/>
      <c r="H295" s="73"/>
      <c r="I295" s="73"/>
      <c r="J295" s="74"/>
      <c r="K295" s="72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4"/>
      <c r="AA295" s="72"/>
      <c r="AB295" s="73"/>
      <c r="AC295" s="73"/>
      <c r="AD295" s="73"/>
      <c r="AE295" s="73"/>
      <c r="AF295" s="74"/>
      <c r="AG295" s="72"/>
      <c r="AH295" s="73"/>
      <c r="AI295" s="73"/>
      <c r="AJ295" s="73"/>
      <c r="AK295" s="73"/>
      <c r="AL295" s="74"/>
      <c r="AM295" s="72"/>
      <c r="AN295" s="73"/>
      <c r="AO295" s="73"/>
      <c r="AP295" s="73"/>
      <c r="AQ295" s="73"/>
      <c r="AR295" s="73"/>
      <c r="AS295" s="74"/>
      <c r="AT295" s="143"/>
      <c r="AU295" s="143"/>
      <c r="AV295" s="144"/>
    </row>
    <row r="296" spans="1:50" s="4" customFormat="1" ht="10.35" customHeight="1" x14ac:dyDescent="0.2">
      <c r="A296" s="138"/>
      <c r="B296" s="130"/>
      <c r="C296" s="129"/>
      <c r="D296" s="130"/>
      <c r="E296" s="129"/>
      <c r="F296" s="131"/>
      <c r="G296" s="131"/>
      <c r="H296" s="131"/>
      <c r="I296" s="131"/>
      <c r="J296" s="130"/>
      <c r="K296" s="129" t="s">
        <v>28</v>
      </c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0"/>
      <c r="AA296" s="132"/>
      <c r="AB296" s="133"/>
      <c r="AC296" s="133"/>
      <c r="AD296" s="134"/>
      <c r="AE296" s="129"/>
      <c r="AF296" s="130"/>
      <c r="AG296" s="146"/>
      <c r="AH296" s="147"/>
      <c r="AI296" s="147"/>
      <c r="AJ296" s="147"/>
      <c r="AK296" s="147"/>
      <c r="AL296" s="148"/>
      <c r="AM296" s="146" t="str">
        <f>IF(OR(A298&lt;&gt;0,C298&lt;&gt;0,ISTEXT(K298)),AM291,"")</f>
        <v/>
      </c>
      <c r="AN296" s="147"/>
      <c r="AO296" s="147"/>
      <c r="AP296" s="147"/>
      <c r="AQ296" s="147"/>
      <c r="AR296" s="147"/>
      <c r="AS296" s="148"/>
      <c r="AT296" s="152"/>
      <c r="AU296" s="152"/>
      <c r="AV296" s="153"/>
    </row>
    <row r="297" spans="1:50" s="4" customFormat="1" ht="10.35" customHeight="1" x14ac:dyDescent="0.2">
      <c r="A297" s="145"/>
      <c r="B297" s="122"/>
      <c r="C297" s="120"/>
      <c r="D297" s="122"/>
      <c r="E297" s="120"/>
      <c r="F297" s="121"/>
      <c r="G297" s="121"/>
      <c r="H297" s="121"/>
      <c r="I297" s="121"/>
      <c r="J297" s="122"/>
      <c r="K297" s="120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2"/>
      <c r="AA297" s="135"/>
      <c r="AB297" s="136"/>
      <c r="AC297" s="136"/>
      <c r="AD297" s="137"/>
      <c r="AE297" s="120"/>
      <c r="AF297" s="122"/>
      <c r="AG297" s="149"/>
      <c r="AH297" s="150"/>
      <c r="AI297" s="150"/>
      <c r="AJ297" s="150"/>
      <c r="AK297" s="150"/>
      <c r="AL297" s="151"/>
      <c r="AM297" s="149"/>
      <c r="AN297" s="150"/>
      <c r="AO297" s="150"/>
      <c r="AP297" s="150"/>
      <c r="AQ297" s="150"/>
      <c r="AR297" s="150"/>
      <c r="AS297" s="151"/>
      <c r="AT297" s="154"/>
      <c r="AU297" s="154"/>
      <c r="AV297" s="155"/>
    </row>
    <row r="298" spans="1:50" s="3" customFormat="1" ht="10.35" customHeight="1" x14ac:dyDescent="0.2">
      <c r="A298" s="118"/>
      <c r="B298" s="88"/>
      <c r="C298" s="87"/>
      <c r="D298" s="88"/>
      <c r="E298" s="69"/>
      <c r="F298" s="70"/>
      <c r="G298" s="70"/>
      <c r="H298" s="70"/>
      <c r="I298" s="70"/>
      <c r="J298" s="71"/>
      <c r="K298" s="75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7"/>
      <c r="AA298" s="81"/>
      <c r="AB298" s="82"/>
      <c r="AC298" s="82"/>
      <c r="AD298" s="83"/>
      <c r="AE298" s="87"/>
      <c r="AF298" s="88"/>
      <c r="AG298" s="91"/>
      <c r="AH298" s="92"/>
      <c r="AI298" s="92"/>
      <c r="AJ298" s="92"/>
      <c r="AK298" s="92"/>
      <c r="AL298" s="93"/>
      <c r="AM298" s="97">
        <f t="shared" ref="AM298" si="106">ROUNDDOWN(AA298*AG298,0)</f>
        <v>0</v>
      </c>
      <c r="AN298" s="98"/>
      <c r="AO298" s="98"/>
      <c r="AP298" s="98"/>
      <c r="AQ298" s="98"/>
      <c r="AR298" s="98"/>
      <c r="AS298" s="99"/>
      <c r="AT298" s="75"/>
      <c r="AU298" s="76"/>
      <c r="AV298" s="103"/>
    </row>
    <row r="299" spans="1:50" s="4" customFormat="1" ht="10.35" customHeight="1" x14ac:dyDescent="0.2">
      <c r="A299" s="119"/>
      <c r="B299" s="117"/>
      <c r="C299" s="116"/>
      <c r="D299" s="117"/>
      <c r="E299" s="120"/>
      <c r="F299" s="121"/>
      <c r="G299" s="121"/>
      <c r="H299" s="121"/>
      <c r="I299" s="121"/>
      <c r="J299" s="122"/>
      <c r="K299" s="104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23"/>
      <c r="AA299" s="113"/>
      <c r="AB299" s="114"/>
      <c r="AC299" s="114"/>
      <c r="AD299" s="115"/>
      <c r="AE299" s="116"/>
      <c r="AF299" s="117"/>
      <c r="AG299" s="107"/>
      <c r="AH299" s="108"/>
      <c r="AI299" s="108"/>
      <c r="AJ299" s="108"/>
      <c r="AK299" s="108"/>
      <c r="AL299" s="109"/>
      <c r="AM299" s="110"/>
      <c r="AN299" s="111"/>
      <c r="AO299" s="111"/>
      <c r="AP299" s="111"/>
      <c r="AQ299" s="111"/>
      <c r="AR299" s="111"/>
      <c r="AS299" s="112"/>
      <c r="AT299" s="104"/>
      <c r="AU299" s="105"/>
      <c r="AV299" s="106"/>
    </row>
    <row r="300" spans="1:50" s="3" customFormat="1" ht="10.35" customHeight="1" x14ac:dyDescent="0.2">
      <c r="A300" s="118"/>
      <c r="B300" s="88"/>
      <c r="C300" s="87"/>
      <c r="D300" s="88"/>
      <c r="E300" s="69"/>
      <c r="F300" s="70"/>
      <c r="G300" s="70"/>
      <c r="H300" s="70"/>
      <c r="I300" s="70"/>
      <c r="J300" s="71"/>
      <c r="K300" s="75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7"/>
      <c r="AA300" s="81"/>
      <c r="AB300" s="82"/>
      <c r="AC300" s="82"/>
      <c r="AD300" s="83"/>
      <c r="AE300" s="87"/>
      <c r="AF300" s="88"/>
      <c r="AG300" s="91"/>
      <c r="AH300" s="92"/>
      <c r="AI300" s="92"/>
      <c r="AJ300" s="92"/>
      <c r="AK300" s="92"/>
      <c r="AL300" s="93"/>
      <c r="AM300" s="97">
        <f t="shared" ref="AM300" si="107">ROUNDDOWN(AA300*AG300,0)</f>
        <v>0</v>
      </c>
      <c r="AN300" s="98"/>
      <c r="AO300" s="98"/>
      <c r="AP300" s="98"/>
      <c r="AQ300" s="98"/>
      <c r="AR300" s="98"/>
      <c r="AS300" s="99"/>
      <c r="AT300" s="75"/>
      <c r="AU300" s="76"/>
      <c r="AV300" s="103"/>
    </row>
    <row r="301" spans="1:50" s="4" customFormat="1" ht="10.35" customHeight="1" x14ac:dyDescent="0.2">
      <c r="A301" s="119"/>
      <c r="B301" s="117"/>
      <c r="C301" s="116"/>
      <c r="D301" s="117"/>
      <c r="E301" s="120"/>
      <c r="F301" s="121"/>
      <c r="G301" s="121"/>
      <c r="H301" s="121"/>
      <c r="I301" s="121"/>
      <c r="J301" s="122"/>
      <c r="K301" s="104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23"/>
      <c r="AA301" s="113"/>
      <c r="AB301" s="114"/>
      <c r="AC301" s="114"/>
      <c r="AD301" s="115"/>
      <c r="AE301" s="116"/>
      <c r="AF301" s="117"/>
      <c r="AG301" s="107"/>
      <c r="AH301" s="108"/>
      <c r="AI301" s="108"/>
      <c r="AJ301" s="108"/>
      <c r="AK301" s="108"/>
      <c r="AL301" s="109"/>
      <c r="AM301" s="110"/>
      <c r="AN301" s="111"/>
      <c r="AO301" s="111"/>
      <c r="AP301" s="111"/>
      <c r="AQ301" s="111"/>
      <c r="AR301" s="111"/>
      <c r="AS301" s="112"/>
      <c r="AT301" s="104"/>
      <c r="AU301" s="105"/>
      <c r="AV301" s="106"/>
    </row>
    <row r="302" spans="1:50" s="3" customFormat="1" ht="10.35" customHeight="1" x14ac:dyDescent="0.2">
      <c r="A302" s="118"/>
      <c r="B302" s="88"/>
      <c r="C302" s="87"/>
      <c r="D302" s="88"/>
      <c r="E302" s="69"/>
      <c r="F302" s="70"/>
      <c r="G302" s="70"/>
      <c r="H302" s="70"/>
      <c r="I302" s="70"/>
      <c r="J302" s="71"/>
      <c r="K302" s="75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7"/>
      <c r="AA302" s="81"/>
      <c r="AB302" s="82"/>
      <c r="AC302" s="82"/>
      <c r="AD302" s="83"/>
      <c r="AE302" s="87"/>
      <c r="AF302" s="88"/>
      <c r="AG302" s="91"/>
      <c r="AH302" s="92"/>
      <c r="AI302" s="92"/>
      <c r="AJ302" s="92"/>
      <c r="AK302" s="92"/>
      <c r="AL302" s="93"/>
      <c r="AM302" s="97">
        <f t="shared" ref="AM302" si="108">ROUNDDOWN(AA302*AG302,0)</f>
        <v>0</v>
      </c>
      <c r="AN302" s="98"/>
      <c r="AO302" s="98"/>
      <c r="AP302" s="98"/>
      <c r="AQ302" s="98"/>
      <c r="AR302" s="98"/>
      <c r="AS302" s="99"/>
      <c r="AT302" s="75"/>
      <c r="AU302" s="76"/>
      <c r="AV302" s="103"/>
    </row>
    <row r="303" spans="1:50" s="4" customFormat="1" ht="10.35" customHeight="1" x14ac:dyDescent="0.2">
      <c r="A303" s="119"/>
      <c r="B303" s="117"/>
      <c r="C303" s="116"/>
      <c r="D303" s="117"/>
      <c r="E303" s="120"/>
      <c r="F303" s="121"/>
      <c r="G303" s="121"/>
      <c r="H303" s="121"/>
      <c r="I303" s="121"/>
      <c r="J303" s="122"/>
      <c r="K303" s="104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23"/>
      <c r="AA303" s="113"/>
      <c r="AB303" s="114"/>
      <c r="AC303" s="114"/>
      <c r="AD303" s="115"/>
      <c r="AE303" s="116"/>
      <c r="AF303" s="117"/>
      <c r="AG303" s="107"/>
      <c r="AH303" s="108"/>
      <c r="AI303" s="108"/>
      <c r="AJ303" s="108"/>
      <c r="AK303" s="108"/>
      <c r="AL303" s="109"/>
      <c r="AM303" s="110"/>
      <c r="AN303" s="111"/>
      <c r="AO303" s="111"/>
      <c r="AP303" s="111"/>
      <c r="AQ303" s="111"/>
      <c r="AR303" s="111"/>
      <c r="AS303" s="112"/>
      <c r="AT303" s="104"/>
      <c r="AU303" s="105"/>
      <c r="AV303" s="106"/>
    </row>
    <row r="304" spans="1:50" s="3" customFormat="1" ht="10.35" customHeight="1" x14ac:dyDescent="0.2">
      <c r="A304" s="118"/>
      <c r="B304" s="88"/>
      <c r="C304" s="87"/>
      <c r="D304" s="88"/>
      <c r="E304" s="69"/>
      <c r="F304" s="70"/>
      <c r="G304" s="70"/>
      <c r="H304" s="70"/>
      <c r="I304" s="70"/>
      <c r="J304" s="71"/>
      <c r="K304" s="75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7"/>
      <c r="AA304" s="81"/>
      <c r="AB304" s="82"/>
      <c r="AC304" s="82"/>
      <c r="AD304" s="83"/>
      <c r="AE304" s="87"/>
      <c r="AF304" s="88"/>
      <c r="AG304" s="91"/>
      <c r="AH304" s="92"/>
      <c r="AI304" s="92"/>
      <c r="AJ304" s="92"/>
      <c r="AK304" s="92"/>
      <c r="AL304" s="93"/>
      <c r="AM304" s="97">
        <f t="shared" ref="AM304" si="109">ROUNDDOWN(AA304*AG304,0)</f>
        <v>0</v>
      </c>
      <c r="AN304" s="98"/>
      <c r="AO304" s="98"/>
      <c r="AP304" s="98"/>
      <c r="AQ304" s="98"/>
      <c r="AR304" s="98"/>
      <c r="AS304" s="99"/>
      <c r="AT304" s="75"/>
      <c r="AU304" s="76"/>
      <c r="AV304" s="103"/>
    </row>
    <row r="305" spans="1:48" s="4" customFormat="1" ht="10.35" customHeight="1" x14ac:dyDescent="0.2">
      <c r="A305" s="119"/>
      <c r="B305" s="117"/>
      <c r="C305" s="116"/>
      <c r="D305" s="117"/>
      <c r="E305" s="120"/>
      <c r="F305" s="121"/>
      <c r="G305" s="121"/>
      <c r="H305" s="121"/>
      <c r="I305" s="121"/>
      <c r="J305" s="122"/>
      <c r="K305" s="104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23"/>
      <c r="AA305" s="113"/>
      <c r="AB305" s="114"/>
      <c r="AC305" s="114"/>
      <c r="AD305" s="115"/>
      <c r="AE305" s="116"/>
      <c r="AF305" s="117"/>
      <c r="AG305" s="107"/>
      <c r="AH305" s="108"/>
      <c r="AI305" s="108"/>
      <c r="AJ305" s="108"/>
      <c r="AK305" s="108"/>
      <c r="AL305" s="109"/>
      <c r="AM305" s="110"/>
      <c r="AN305" s="111"/>
      <c r="AO305" s="111"/>
      <c r="AP305" s="111"/>
      <c r="AQ305" s="111"/>
      <c r="AR305" s="111"/>
      <c r="AS305" s="112"/>
      <c r="AT305" s="104"/>
      <c r="AU305" s="105"/>
      <c r="AV305" s="106"/>
    </row>
    <row r="306" spans="1:48" s="3" customFormat="1" ht="10.35" customHeight="1" x14ac:dyDescent="0.2">
      <c r="A306" s="118"/>
      <c r="B306" s="88"/>
      <c r="C306" s="87"/>
      <c r="D306" s="88"/>
      <c r="E306" s="69"/>
      <c r="F306" s="70"/>
      <c r="G306" s="70"/>
      <c r="H306" s="70"/>
      <c r="I306" s="70"/>
      <c r="J306" s="71"/>
      <c r="K306" s="75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7"/>
      <c r="AA306" s="81"/>
      <c r="AB306" s="82"/>
      <c r="AC306" s="82"/>
      <c r="AD306" s="83"/>
      <c r="AE306" s="87"/>
      <c r="AF306" s="88"/>
      <c r="AG306" s="91"/>
      <c r="AH306" s="92"/>
      <c r="AI306" s="92"/>
      <c r="AJ306" s="92"/>
      <c r="AK306" s="92"/>
      <c r="AL306" s="93"/>
      <c r="AM306" s="97">
        <f t="shared" ref="AM306" si="110">ROUNDDOWN(AA306*AG306,0)</f>
        <v>0</v>
      </c>
      <c r="AN306" s="98"/>
      <c r="AO306" s="98"/>
      <c r="AP306" s="98"/>
      <c r="AQ306" s="98"/>
      <c r="AR306" s="98"/>
      <c r="AS306" s="99"/>
      <c r="AT306" s="75"/>
      <c r="AU306" s="76"/>
      <c r="AV306" s="103"/>
    </row>
    <row r="307" spans="1:48" s="4" customFormat="1" ht="10.35" customHeight="1" x14ac:dyDescent="0.2">
      <c r="A307" s="119"/>
      <c r="B307" s="117"/>
      <c r="C307" s="116"/>
      <c r="D307" s="117"/>
      <c r="E307" s="120"/>
      <c r="F307" s="121"/>
      <c r="G307" s="121"/>
      <c r="H307" s="121"/>
      <c r="I307" s="121"/>
      <c r="J307" s="122"/>
      <c r="K307" s="104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23"/>
      <c r="AA307" s="113"/>
      <c r="AB307" s="114"/>
      <c r="AC307" s="114"/>
      <c r="AD307" s="115"/>
      <c r="AE307" s="116"/>
      <c r="AF307" s="117"/>
      <c r="AG307" s="107"/>
      <c r="AH307" s="108"/>
      <c r="AI307" s="108"/>
      <c r="AJ307" s="108"/>
      <c r="AK307" s="108"/>
      <c r="AL307" s="109"/>
      <c r="AM307" s="110"/>
      <c r="AN307" s="111"/>
      <c r="AO307" s="111"/>
      <c r="AP307" s="111"/>
      <c r="AQ307" s="111"/>
      <c r="AR307" s="111"/>
      <c r="AS307" s="112"/>
      <c r="AT307" s="104"/>
      <c r="AU307" s="105"/>
      <c r="AV307" s="106"/>
    </row>
    <row r="308" spans="1:48" s="3" customFormat="1" ht="10.35" customHeight="1" x14ac:dyDescent="0.2">
      <c r="A308" s="118"/>
      <c r="B308" s="88"/>
      <c r="C308" s="87"/>
      <c r="D308" s="88"/>
      <c r="E308" s="69"/>
      <c r="F308" s="70"/>
      <c r="G308" s="70"/>
      <c r="H308" s="70"/>
      <c r="I308" s="70"/>
      <c r="J308" s="71"/>
      <c r="K308" s="75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7"/>
      <c r="AA308" s="81"/>
      <c r="AB308" s="82"/>
      <c r="AC308" s="82"/>
      <c r="AD308" s="83"/>
      <c r="AE308" s="87"/>
      <c r="AF308" s="88"/>
      <c r="AG308" s="91"/>
      <c r="AH308" s="92"/>
      <c r="AI308" s="92"/>
      <c r="AJ308" s="92"/>
      <c r="AK308" s="92"/>
      <c r="AL308" s="93"/>
      <c r="AM308" s="97">
        <f t="shared" ref="AM308" si="111">ROUNDDOWN(AA308*AG308,0)</f>
        <v>0</v>
      </c>
      <c r="AN308" s="98"/>
      <c r="AO308" s="98"/>
      <c r="AP308" s="98"/>
      <c r="AQ308" s="98"/>
      <c r="AR308" s="98"/>
      <c r="AS308" s="99"/>
      <c r="AT308" s="75"/>
      <c r="AU308" s="76"/>
      <c r="AV308" s="103"/>
    </row>
    <row r="309" spans="1:48" s="4" customFormat="1" ht="10.35" customHeight="1" x14ac:dyDescent="0.2">
      <c r="A309" s="119"/>
      <c r="B309" s="117"/>
      <c r="C309" s="116"/>
      <c r="D309" s="117"/>
      <c r="E309" s="120"/>
      <c r="F309" s="121"/>
      <c r="G309" s="121"/>
      <c r="H309" s="121"/>
      <c r="I309" s="121"/>
      <c r="J309" s="122"/>
      <c r="K309" s="104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23"/>
      <c r="AA309" s="113"/>
      <c r="AB309" s="114"/>
      <c r="AC309" s="114"/>
      <c r="AD309" s="115"/>
      <c r="AE309" s="116"/>
      <c r="AF309" s="117"/>
      <c r="AG309" s="107"/>
      <c r="AH309" s="108"/>
      <c r="AI309" s="108"/>
      <c r="AJ309" s="108"/>
      <c r="AK309" s="108"/>
      <c r="AL309" s="109"/>
      <c r="AM309" s="110"/>
      <c r="AN309" s="111"/>
      <c r="AO309" s="111"/>
      <c r="AP309" s="111"/>
      <c r="AQ309" s="111"/>
      <c r="AR309" s="111"/>
      <c r="AS309" s="112"/>
      <c r="AT309" s="104"/>
      <c r="AU309" s="105"/>
      <c r="AV309" s="106"/>
    </row>
    <row r="310" spans="1:48" s="3" customFormat="1" ht="10.35" customHeight="1" x14ac:dyDescent="0.2">
      <c r="A310" s="118"/>
      <c r="B310" s="88"/>
      <c r="C310" s="87"/>
      <c r="D310" s="88"/>
      <c r="E310" s="69"/>
      <c r="F310" s="70"/>
      <c r="G310" s="70"/>
      <c r="H310" s="70"/>
      <c r="I310" s="70"/>
      <c r="J310" s="71"/>
      <c r="K310" s="75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7"/>
      <c r="AA310" s="81"/>
      <c r="AB310" s="82"/>
      <c r="AC310" s="82"/>
      <c r="AD310" s="83"/>
      <c r="AE310" s="87"/>
      <c r="AF310" s="88"/>
      <c r="AG310" s="91"/>
      <c r="AH310" s="92"/>
      <c r="AI310" s="92"/>
      <c r="AJ310" s="92"/>
      <c r="AK310" s="92"/>
      <c r="AL310" s="93"/>
      <c r="AM310" s="97">
        <f t="shared" ref="AM310" si="112">ROUNDDOWN(AA310*AG310,0)</f>
        <v>0</v>
      </c>
      <c r="AN310" s="98"/>
      <c r="AO310" s="98"/>
      <c r="AP310" s="98"/>
      <c r="AQ310" s="98"/>
      <c r="AR310" s="98"/>
      <c r="AS310" s="99"/>
      <c r="AT310" s="75"/>
      <c r="AU310" s="76"/>
      <c r="AV310" s="103"/>
    </row>
    <row r="311" spans="1:48" s="4" customFormat="1" ht="10.35" customHeight="1" x14ac:dyDescent="0.2">
      <c r="A311" s="119"/>
      <c r="B311" s="117"/>
      <c r="C311" s="116"/>
      <c r="D311" s="117"/>
      <c r="E311" s="120"/>
      <c r="F311" s="121"/>
      <c r="G311" s="121"/>
      <c r="H311" s="121"/>
      <c r="I311" s="121"/>
      <c r="J311" s="122"/>
      <c r="K311" s="104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23"/>
      <c r="AA311" s="113"/>
      <c r="AB311" s="114"/>
      <c r="AC311" s="114"/>
      <c r="AD311" s="115"/>
      <c r="AE311" s="116"/>
      <c r="AF311" s="117"/>
      <c r="AG311" s="107"/>
      <c r="AH311" s="108"/>
      <c r="AI311" s="108"/>
      <c r="AJ311" s="108"/>
      <c r="AK311" s="108"/>
      <c r="AL311" s="109"/>
      <c r="AM311" s="110"/>
      <c r="AN311" s="111"/>
      <c r="AO311" s="111"/>
      <c r="AP311" s="111"/>
      <c r="AQ311" s="111"/>
      <c r="AR311" s="111"/>
      <c r="AS311" s="112"/>
      <c r="AT311" s="104"/>
      <c r="AU311" s="105"/>
      <c r="AV311" s="106"/>
    </row>
    <row r="312" spans="1:48" s="3" customFormat="1" ht="10.35" customHeight="1" x14ac:dyDescent="0.2">
      <c r="A312" s="118"/>
      <c r="B312" s="88"/>
      <c r="C312" s="87"/>
      <c r="D312" s="88"/>
      <c r="E312" s="69"/>
      <c r="F312" s="70"/>
      <c r="G312" s="70"/>
      <c r="H312" s="70"/>
      <c r="I312" s="70"/>
      <c r="J312" s="71"/>
      <c r="K312" s="75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7"/>
      <c r="AA312" s="81"/>
      <c r="AB312" s="82"/>
      <c r="AC312" s="82"/>
      <c r="AD312" s="83"/>
      <c r="AE312" s="87"/>
      <c r="AF312" s="88"/>
      <c r="AG312" s="91"/>
      <c r="AH312" s="92"/>
      <c r="AI312" s="92"/>
      <c r="AJ312" s="92"/>
      <c r="AK312" s="92"/>
      <c r="AL312" s="93"/>
      <c r="AM312" s="97">
        <f t="shared" ref="AM312" si="113">ROUNDDOWN(AA312*AG312,0)</f>
        <v>0</v>
      </c>
      <c r="AN312" s="98"/>
      <c r="AO312" s="98"/>
      <c r="AP312" s="98"/>
      <c r="AQ312" s="98"/>
      <c r="AR312" s="98"/>
      <c r="AS312" s="99"/>
      <c r="AT312" s="75"/>
      <c r="AU312" s="76"/>
      <c r="AV312" s="103"/>
    </row>
    <row r="313" spans="1:48" s="4" customFormat="1" ht="10.35" customHeight="1" x14ac:dyDescent="0.2">
      <c r="A313" s="119"/>
      <c r="B313" s="117"/>
      <c r="C313" s="116"/>
      <c r="D313" s="117"/>
      <c r="E313" s="120"/>
      <c r="F313" s="121"/>
      <c r="G313" s="121"/>
      <c r="H313" s="121"/>
      <c r="I313" s="121"/>
      <c r="J313" s="122"/>
      <c r="K313" s="104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23"/>
      <c r="AA313" s="113"/>
      <c r="AB313" s="114"/>
      <c r="AC313" s="114"/>
      <c r="AD313" s="115"/>
      <c r="AE313" s="116"/>
      <c r="AF313" s="117"/>
      <c r="AG313" s="107"/>
      <c r="AH313" s="108"/>
      <c r="AI313" s="108"/>
      <c r="AJ313" s="108"/>
      <c r="AK313" s="108"/>
      <c r="AL313" s="109"/>
      <c r="AM313" s="110"/>
      <c r="AN313" s="111"/>
      <c r="AO313" s="111"/>
      <c r="AP313" s="111"/>
      <c r="AQ313" s="111"/>
      <c r="AR313" s="111"/>
      <c r="AS313" s="112"/>
      <c r="AT313" s="104"/>
      <c r="AU313" s="105"/>
      <c r="AV313" s="106"/>
    </row>
    <row r="314" spans="1:48" s="3" customFormat="1" ht="10.35" customHeight="1" x14ac:dyDescent="0.2">
      <c r="A314" s="118"/>
      <c r="B314" s="88"/>
      <c r="C314" s="87"/>
      <c r="D314" s="88"/>
      <c r="E314" s="69"/>
      <c r="F314" s="70"/>
      <c r="G314" s="70"/>
      <c r="H314" s="70"/>
      <c r="I314" s="70"/>
      <c r="J314" s="71"/>
      <c r="K314" s="75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7"/>
      <c r="AA314" s="81"/>
      <c r="AB314" s="82"/>
      <c r="AC314" s="82"/>
      <c r="AD314" s="83"/>
      <c r="AE314" s="87"/>
      <c r="AF314" s="88"/>
      <c r="AG314" s="91"/>
      <c r="AH314" s="92"/>
      <c r="AI314" s="92"/>
      <c r="AJ314" s="92"/>
      <c r="AK314" s="92"/>
      <c r="AL314" s="93"/>
      <c r="AM314" s="97">
        <f t="shared" ref="AM314" si="114">ROUNDDOWN(AA314*AG314,0)</f>
        <v>0</v>
      </c>
      <c r="AN314" s="98"/>
      <c r="AO314" s="98"/>
      <c r="AP314" s="98"/>
      <c r="AQ314" s="98"/>
      <c r="AR314" s="98"/>
      <c r="AS314" s="99"/>
      <c r="AT314" s="75"/>
      <c r="AU314" s="76"/>
      <c r="AV314" s="103"/>
    </row>
    <row r="315" spans="1:48" s="4" customFormat="1" ht="10.35" customHeight="1" x14ac:dyDescent="0.2">
      <c r="A315" s="119"/>
      <c r="B315" s="117"/>
      <c r="C315" s="116"/>
      <c r="D315" s="117"/>
      <c r="E315" s="120"/>
      <c r="F315" s="121"/>
      <c r="G315" s="121"/>
      <c r="H315" s="121"/>
      <c r="I315" s="121"/>
      <c r="J315" s="122"/>
      <c r="K315" s="104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23"/>
      <c r="AA315" s="113"/>
      <c r="AB315" s="114"/>
      <c r="AC315" s="114"/>
      <c r="AD315" s="115"/>
      <c r="AE315" s="116"/>
      <c r="AF315" s="117"/>
      <c r="AG315" s="107"/>
      <c r="AH315" s="108"/>
      <c r="AI315" s="108"/>
      <c r="AJ315" s="108"/>
      <c r="AK315" s="108"/>
      <c r="AL315" s="109"/>
      <c r="AM315" s="110"/>
      <c r="AN315" s="111"/>
      <c r="AO315" s="111"/>
      <c r="AP315" s="111"/>
      <c r="AQ315" s="111"/>
      <c r="AR315" s="111"/>
      <c r="AS315" s="112"/>
      <c r="AT315" s="104"/>
      <c r="AU315" s="105"/>
      <c r="AV315" s="106"/>
    </row>
    <row r="316" spans="1:48" s="3" customFormat="1" ht="10.35" customHeight="1" x14ac:dyDescent="0.2">
      <c r="A316" s="118"/>
      <c r="B316" s="88"/>
      <c r="C316" s="87"/>
      <c r="D316" s="88"/>
      <c r="E316" s="69"/>
      <c r="F316" s="70"/>
      <c r="G316" s="70"/>
      <c r="H316" s="70"/>
      <c r="I316" s="70"/>
      <c r="J316" s="71"/>
      <c r="K316" s="75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7"/>
      <c r="AA316" s="81"/>
      <c r="AB316" s="82"/>
      <c r="AC316" s="82"/>
      <c r="AD316" s="83"/>
      <c r="AE316" s="87"/>
      <c r="AF316" s="88"/>
      <c r="AG316" s="91"/>
      <c r="AH316" s="92"/>
      <c r="AI316" s="92"/>
      <c r="AJ316" s="92"/>
      <c r="AK316" s="92"/>
      <c r="AL316" s="93"/>
      <c r="AM316" s="97">
        <f t="shared" ref="AM316" si="115">ROUNDDOWN(AA316*AG316,0)</f>
        <v>0</v>
      </c>
      <c r="AN316" s="98"/>
      <c r="AO316" s="98"/>
      <c r="AP316" s="98"/>
      <c r="AQ316" s="98"/>
      <c r="AR316" s="98"/>
      <c r="AS316" s="99"/>
      <c r="AT316" s="75"/>
      <c r="AU316" s="76"/>
      <c r="AV316" s="103"/>
    </row>
    <row r="317" spans="1:48" s="4" customFormat="1" ht="10.35" customHeight="1" x14ac:dyDescent="0.2">
      <c r="A317" s="119"/>
      <c r="B317" s="117"/>
      <c r="C317" s="116"/>
      <c r="D317" s="117"/>
      <c r="E317" s="120"/>
      <c r="F317" s="121"/>
      <c r="G317" s="121"/>
      <c r="H317" s="121"/>
      <c r="I317" s="121"/>
      <c r="J317" s="122"/>
      <c r="K317" s="104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23"/>
      <c r="AA317" s="113"/>
      <c r="AB317" s="114"/>
      <c r="AC317" s="114"/>
      <c r="AD317" s="115"/>
      <c r="AE317" s="116"/>
      <c r="AF317" s="117"/>
      <c r="AG317" s="107"/>
      <c r="AH317" s="108"/>
      <c r="AI317" s="108"/>
      <c r="AJ317" s="108"/>
      <c r="AK317" s="108"/>
      <c r="AL317" s="109"/>
      <c r="AM317" s="110"/>
      <c r="AN317" s="111"/>
      <c r="AO317" s="111"/>
      <c r="AP317" s="111"/>
      <c r="AQ317" s="111"/>
      <c r="AR317" s="111"/>
      <c r="AS317" s="112"/>
      <c r="AT317" s="104"/>
      <c r="AU317" s="105"/>
      <c r="AV317" s="106"/>
    </row>
    <row r="318" spans="1:48" s="3" customFormat="1" ht="10.35" customHeight="1" x14ac:dyDescent="0.2">
      <c r="A318" s="118"/>
      <c r="B318" s="88"/>
      <c r="C318" s="87"/>
      <c r="D318" s="88"/>
      <c r="E318" s="69"/>
      <c r="F318" s="70"/>
      <c r="G318" s="70"/>
      <c r="H318" s="70"/>
      <c r="I318" s="70"/>
      <c r="J318" s="71"/>
      <c r="K318" s="75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7"/>
      <c r="AA318" s="81"/>
      <c r="AB318" s="82"/>
      <c r="AC318" s="82"/>
      <c r="AD318" s="83"/>
      <c r="AE318" s="87"/>
      <c r="AF318" s="88"/>
      <c r="AG318" s="91"/>
      <c r="AH318" s="92"/>
      <c r="AI318" s="92"/>
      <c r="AJ318" s="92"/>
      <c r="AK318" s="92"/>
      <c r="AL318" s="93"/>
      <c r="AM318" s="97">
        <f t="shared" ref="AM318" si="116">ROUNDDOWN(AA318*AG318,0)</f>
        <v>0</v>
      </c>
      <c r="AN318" s="98"/>
      <c r="AO318" s="98"/>
      <c r="AP318" s="98"/>
      <c r="AQ318" s="98"/>
      <c r="AR318" s="98"/>
      <c r="AS318" s="99"/>
      <c r="AT318" s="75"/>
      <c r="AU318" s="76"/>
      <c r="AV318" s="103"/>
    </row>
    <row r="319" spans="1:48" s="4" customFormat="1" ht="10.35" customHeight="1" x14ac:dyDescent="0.2">
      <c r="A319" s="119"/>
      <c r="B319" s="117"/>
      <c r="C319" s="116"/>
      <c r="D319" s="117"/>
      <c r="E319" s="120"/>
      <c r="F319" s="121"/>
      <c r="G319" s="121"/>
      <c r="H319" s="121"/>
      <c r="I319" s="121"/>
      <c r="J319" s="122"/>
      <c r="K319" s="104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23"/>
      <c r="AA319" s="113"/>
      <c r="AB319" s="114"/>
      <c r="AC319" s="114"/>
      <c r="AD319" s="115"/>
      <c r="AE319" s="116"/>
      <c r="AF319" s="117"/>
      <c r="AG319" s="107"/>
      <c r="AH319" s="108"/>
      <c r="AI319" s="108"/>
      <c r="AJ319" s="108"/>
      <c r="AK319" s="108"/>
      <c r="AL319" s="109"/>
      <c r="AM319" s="110"/>
      <c r="AN319" s="111"/>
      <c r="AO319" s="111"/>
      <c r="AP319" s="111"/>
      <c r="AQ319" s="111"/>
      <c r="AR319" s="111"/>
      <c r="AS319" s="112"/>
      <c r="AT319" s="104"/>
      <c r="AU319" s="105"/>
      <c r="AV319" s="106"/>
    </row>
    <row r="320" spans="1:48" s="3" customFormat="1" ht="10.35" customHeight="1" x14ac:dyDescent="0.2">
      <c r="A320" s="118"/>
      <c r="B320" s="88"/>
      <c r="C320" s="87"/>
      <c r="D320" s="88"/>
      <c r="E320" s="69"/>
      <c r="F320" s="70"/>
      <c r="G320" s="70"/>
      <c r="H320" s="70"/>
      <c r="I320" s="70"/>
      <c r="J320" s="71"/>
      <c r="K320" s="75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7"/>
      <c r="AA320" s="81"/>
      <c r="AB320" s="82"/>
      <c r="AC320" s="82"/>
      <c r="AD320" s="83"/>
      <c r="AE320" s="87"/>
      <c r="AF320" s="88"/>
      <c r="AG320" s="91"/>
      <c r="AH320" s="92"/>
      <c r="AI320" s="92"/>
      <c r="AJ320" s="92"/>
      <c r="AK320" s="92"/>
      <c r="AL320" s="93"/>
      <c r="AM320" s="97">
        <f t="shared" ref="AM320" si="117">ROUNDDOWN(AA320*AG320,0)</f>
        <v>0</v>
      </c>
      <c r="AN320" s="98"/>
      <c r="AO320" s="98"/>
      <c r="AP320" s="98"/>
      <c r="AQ320" s="98"/>
      <c r="AR320" s="98"/>
      <c r="AS320" s="99"/>
      <c r="AT320" s="75"/>
      <c r="AU320" s="76"/>
      <c r="AV320" s="103"/>
    </row>
    <row r="321" spans="1:48" s="3" customFormat="1" ht="10.35" customHeight="1" x14ac:dyDescent="0.2">
      <c r="A321" s="119"/>
      <c r="B321" s="117"/>
      <c r="C321" s="116"/>
      <c r="D321" s="117"/>
      <c r="E321" s="120"/>
      <c r="F321" s="121"/>
      <c r="G321" s="121"/>
      <c r="H321" s="121"/>
      <c r="I321" s="121"/>
      <c r="J321" s="122"/>
      <c r="K321" s="104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23"/>
      <c r="AA321" s="113"/>
      <c r="AB321" s="114"/>
      <c r="AC321" s="114"/>
      <c r="AD321" s="115"/>
      <c r="AE321" s="116"/>
      <c r="AF321" s="117"/>
      <c r="AG321" s="107"/>
      <c r="AH321" s="108"/>
      <c r="AI321" s="108"/>
      <c r="AJ321" s="108"/>
      <c r="AK321" s="108"/>
      <c r="AL321" s="109"/>
      <c r="AM321" s="110"/>
      <c r="AN321" s="111"/>
      <c r="AO321" s="111"/>
      <c r="AP321" s="111"/>
      <c r="AQ321" s="111"/>
      <c r="AR321" s="111"/>
      <c r="AS321" s="112"/>
      <c r="AT321" s="104"/>
      <c r="AU321" s="105"/>
      <c r="AV321" s="106"/>
    </row>
    <row r="322" spans="1:48" s="3" customFormat="1" ht="10.35" customHeight="1" x14ac:dyDescent="0.2">
      <c r="A322" s="118"/>
      <c r="B322" s="88"/>
      <c r="C322" s="87"/>
      <c r="D322" s="88"/>
      <c r="E322" s="69"/>
      <c r="F322" s="70"/>
      <c r="G322" s="70"/>
      <c r="H322" s="70"/>
      <c r="I322" s="70"/>
      <c r="J322" s="71"/>
      <c r="K322" s="75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7"/>
      <c r="AA322" s="81"/>
      <c r="AB322" s="82"/>
      <c r="AC322" s="82"/>
      <c r="AD322" s="83"/>
      <c r="AE322" s="87"/>
      <c r="AF322" s="88"/>
      <c r="AG322" s="91"/>
      <c r="AH322" s="92"/>
      <c r="AI322" s="92"/>
      <c r="AJ322" s="92"/>
      <c r="AK322" s="92"/>
      <c r="AL322" s="93"/>
      <c r="AM322" s="97">
        <f t="shared" ref="AM322" si="118">ROUNDDOWN(AA322*AG322,0)</f>
        <v>0</v>
      </c>
      <c r="AN322" s="98"/>
      <c r="AO322" s="98"/>
      <c r="AP322" s="98"/>
      <c r="AQ322" s="98"/>
      <c r="AR322" s="98"/>
      <c r="AS322" s="99"/>
      <c r="AT322" s="75"/>
      <c r="AU322" s="76"/>
      <c r="AV322" s="103"/>
    </row>
    <row r="323" spans="1:48" s="3" customFormat="1" ht="10.35" customHeight="1" x14ac:dyDescent="0.2">
      <c r="A323" s="119"/>
      <c r="B323" s="117"/>
      <c r="C323" s="116"/>
      <c r="D323" s="117"/>
      <c r="E323" s="120"/>
      <c r="F323" s="121"/>
      <c r="G323" s="121"/>
      <c r="H323" s="121"/>
      <c r="I323" s="121"/>
      <c r="J323" s="122"/>
      <c r="K323" s="104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23"/>
      <c r="AA323" s="113"/>
      <c r="AB323" s="114"/>
      <c r="AC323" s="114"/>
      <c r="AD323" s="115"/>
      <c r="AE323" s="116"/>
      <c r="AF323" s="117"/>
      <c r="AG323" s="107"/>
      <c r="AH323" s="108"/>
      <c r="AI323" s="108"/>
      <c r="AJ323" s="108"/>
      <c r="AK323" s="108"/>
      <c r="AL323" s="109"/>
      <c r="AM323" s="110"/>
      <c r="AN323" s="111"/>
      <c r="AO323" s="111"/>
      <c r="AP323" s="111"/>
      <c r="AQ323" s="111"/>
      <c r="AR323" s="111"/>
      <c r="AS323" s="112"/>
      <c r="AT323" s="104"/>
      <c r="AU323" s="105"/>
      <c r="AV323" s="106"/>
    </row>
    <row r="324" spans="1:48" s="3" customFormat="1" ht="10.35" customHeight="1" x14ac:dyDescent="0.2">
      <c r="A324" s="118"/>
      <c r="B324" s="88"/>
      <c r="C324" s="87"/>
      <c r="D324" s="88"/>
      <c r="E324" s="69"/>
      <c r="F324" s="70"/>
      <c r="G324" s="70"/>
      <c r="H324" s="70"/>
      <c r="I324" s="70"/>
      <c r="J324" s="71"/>
      <c r="K324" s="75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7"/>
      <c r="AA324" s="81"/>
      <c r="AB324" s="82"/>
      <c r="AC324" s="82"/>
      <c r="AD324" s="83"/>
      <c r="AE324" s="87"/>
      <c r="AF324" s="88"/>
      <c r="AG324" s="91"/>
      <c r="AH324" s="92"/>
      <c r="AI324" s="92"/>
      <c r="AJ324" s="92"/>
      <c r="AK324" s="92"/>
      <c r="AL324" s="93"/>
      <c r="AM324" s="97">
        <f t="shared" ref="AM324" si="119">ROUNDDOWN(AA324*AG324,0)</f>
        <v>0</v>
      </c>
      <c r="AN324" s="98"/>
      <c r="AO324" s="98"/>
      <c r="AP324" s="98"/>
      <c r="AQ324" s="98"/>
      <c r="AR324" s="98"/>
      <c r="AS324" s="99"/>
      <c r="AT324" s="75"/>
      <c r="AU324" s="76"/>
      <c r="AV324" s="103"/>
    </row>
    <row r="325" spans="1:48" s="4" customFormat="1" ht="10.35" customHeight="1" x14ac:dyDescent="0.2">
      <c r="A325" s="119"/>
      <c r="B325" s="117"/>
      <c r="C325" s="116"/>
      <c r="D325" s="117"/>
      <c r="E325" s="120"/>
      <c r="F325" s="121"/>
      <c r="G325" s="121"/>
      <c r="H325" s="121"/>
      <c r="I325" s="121"/>
      <c r="J325" s="122"/>
      <c r="K325" s="104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23"/>
      <c r="AA325" s="113"/>
      <c r="AB325" s="114"/>
      <c r="AC325" s="114"/>
      <c r="AD325" s="115"/>
      <c r="AE325" s="116"/>
      <c r="AF325" s="117"/>
      <c r="AG325" s="107"/>
      <c r="AH325" s="108"/>
      <c r="AI325" s="108"/>
      <c r="AJ325" s="108"/>
      <c r="AK325" s="108"/>
      <c r="AL325" s="109"/>
      <c r="AM325" s="110"/>
      <c r="AN325" s="111"/>
      <c r="AO325" s="111"/>
      <c r="AP325" s="111"/>
      <c r="AQ325" s="111"/>
      <c r="AR325" s="111"/>
      <c r="AS325" s="112"/>
      <c r="AT325" s="104"/>
      <c r="AU325" s="105"/>
      <c r="AV325" s="106"/>
    </row>
    <row r="326" spans="1:48" s="3" customFormat="1" ht="10.35" customHeight="1" x14ac:dyDescent="0.2">
      <c r="A326" s="118"/>
      <c r="B326" s="88"/>
      <c r="C326" s="87"/>
      <c r="D326" s="88"/>
      <c r="E326" s="69"/>
      <c r="F326" s="70"/>
      <c r="G326" s="70"/>
      <c r="H326" s="70"/>
      <c r="I326" s="70"/>
      <c r="J326" s="71"/>
      <c r="K326" s="75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7"/>
      <c r="AA326" s="81"/>
      <c r="AB326" s="82"/>
      <c r="AC326" s="82"/>
      <c r="AD326" s="83"/>
      <c r="AE326" s="87"/>
      <c r="AF326" s="88"/>
      <c r="AG326" s="91"/>
      <c r="AH326" s="92"/>
      <c r="AI326" s="92"/>
      <c r="AJ326" s="92"/>
      <c r="AK326" s="92"/>
      <c r="AL326" s="93"/>
      <c r="AM326" s="97">
        <f t="shared" ref="AM326" si="120">ROUNDDOWN(AA326*AG326,0)</f>
        <v>0</v>
      </c>
      <c r="AN326" s="98"/>
      <c r="AO326" s="98"/>
      <c r="AP326" s="98"/>
      <c r="AQ326" s="98"/>
      <c r="AR326" s="98"/>
      <c r="AS326" s="99"/>
      <c r="AT326" s="75"/>
      <c r="AU326" s="76"/>
      <c r="AV326" s="103"/>
    </row>
    <row r="327" spans="1:48" s="4" customFormat="1" ht="10.35" customHeight="1" x14ac:dyDescent="0.2">
      <c r="A327" s="119"/>
      <c r="B327" s="117"/>
      <c r="C327" s="116"/>
      <c r="D327" s="117"/>
      <c r="E327" s="120"/>
      <c r="F327" s="121"/>
      <c r="G327" s="121"/>
      <c r="H327" s="121"/>
      <c r="I327" s="121"/>
      <c r="J327" s="122"/>
      <c r="K327" s="104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23"/>
      <c r="AA327" s="113"/>
      <c r="AB327" s="114"/>
      <c r="AC327" s="114"/>
      <c r="AD327" s="115"/>
      <c r="AE327" s="116"/>
      <c r="AF327" s="117"/>
      <c r="AG327" s="107"/>
      <c r="AH327" s="108"/>
      <c r="AI327" s="108"/>
      <c r="AJ327" s="108"/>
      <c r="AK327" s="108"/>
      <c r="AL327" s="109"/>
      <c r="AM327" s="110"/>
      <c r="AN327" s="111"/>
      <c r="AO327" s="111"/>
      <c r="AP327" s="111"/>
      <c r="AQ327" s="111"/>
      <c r="AR327" s="111"/>
      <c r="AS327" s="112"/>
      <c r="AT327" s="104"/>
      <c r="AU327" s="105"/>
      <c r="AV327" s="106"/>
    </row>
    <row r="328" spans="1:48" s="3" customFormat="1" ht="10.35" customHeight="1" x14ac:dyDescent="0.2">
      <c r="A328" s="118"/>
      <c r="B328" s="88"/>
      <c r="C328" s="87"/>
      <c r="D328" s="88"/>
      <c r="E328" s="69"/>
      <c r="F328" s="70"/>
      <c r="G328" s="70"/>
      <c r="H328" s="70"/>
      <c r="I328" s="70"/>
      <c r="J328" s="71"/>
      <c r="K328" s="75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7"/>
      <c r="AA328" s="81"/>
      <c r="AB328" s="82"/>
      <c r="AC328" s="82"/>
      <c r="AD328" s="83"/>
      <c r="AE328" s="87"/>
      <c r="AF328" s="88"/>
      <c r="AG328" s="91"/>
      <c r="AH328" s="92"/>
      <c r="AI328" s="92"/>
      <c r="AJ328" s="92"/>
      <c r="AK328" s="92"/>
      <c r="AL328" s="93"/>
      <c r="AM328" s="97">
        <f t="shared" ref="AM328" si="121">ROUNDDOWN(AA328*AG328,0)</f>
        <v>0</v>
      </c>
      <c r="AN328" s="98"/>
      <c r="AO328" s="98"/>
      <c r="AP328" s="98"/>
      <c r="AQ328" s="98"/>
      <c r="AR328" s="98"/>
      <c r="AS328" s="99"/>
      <c r="AT328" s="75"/>
      <c r="AU328" s="76"/>
      <c r="AV328" s="103"/>
    </row>
    <row r="329" spans="1:48" s="4" customFormat="1" ht="10.35" customHeight="1" x14ac:dyDescent="0.2">
      <c r="A329" s="119"/>
      <c r="B329" s="117"/>
      <c r="C329" s="116"/>
      <c r="D329" s="117"/>
      <c r="E329" s="120"/>
      <c r="F329" s="121"/>
      <c r="G329" s="121"/>
      <c r="H329" s="121"/>
      <c r="I329" s="121"/>
      <c r="J329" s="122"/>
      <c r="K329" s="104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23"/>
      <c r="AA329" s="113"/>
      <c r="AB329" s="114"/>
      <c r="AC329" s="114"/>
      <c r="AD329" s="115"/>
      <c r="AE329" s="116"/>
      <c r="AF329" s="117"/>
      <c r="AG329" s="107"/>
      <c r="AH329" s="108"/>
      <c r="AI329" s="108"/>
      <c r="AJ329" s="108"/>
      <c r="AK329" s="108"/>
      <c r="AL329" s="109"/>
      <c r="AM329" s="110"/>
      <c r="AN329" s="111"/>
      <c r="AO329" s="111"/>
      <c r="AP329" s="111"/>
      <c r="AQ329" s="111"/>
      <c r="AR329" s="111"/>
      <c r="AS329" s="112"/>
      <c r="AT329" s="104"/>
      <c r="AU329" s="105"/>
      <c r="AV329" s="106"/>
    </row>
    <row r="330" spans="1:48" s="3" customFormat="1" ht="10.35" customHeight="1" x14ac:dyDescent="0.2">
      <c r="A330" s="118"/>
      <c r="B330" s="88"/>
      <c r="C330" s="87"/>
      <c r="D330" s="88"/>
      <c r="E330" s="69"/>
      <c r="F330" s="70"/>
      <c r="G330" s="70"/>
      <c r="H330" s="70"/>
      <c r="I330" s="70"/>
      <c r="J330" s="71"/>
      <c r="K330" s="75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7"/>
      <c r="AA330" s="81"/>
      <c r="AB330" s="82"/>
      <c r="AC330" s="82"/>
      <c r="AD330" s="83"/>
      <c r="AE330" s="87"/>
      <c r="AF330" s="88"/>
      <c r="AG330" s="91"/>
      <c r="AH330" s="92"/>
      <c r="AI330" s="92"/>
      <c r="AJ330" s="92"/>
      <c r="AK330" s="92"/>
      <c r="AL330" s="93"/>
      <c r="AM330" s="97">
        <f t="shared" ref="AM330" si="122">ROUNDDOWN(AA330*AG330,0)</f>
        <v>0</v>
      </c>
      <c r="AN330" s="98"/>
      <c r="AO330" s="98"/>
      <c r="AP330" s="98"/>
      <c r="AQ330" s="98"/>
      <c r="AR330" s="98"/>
      <c r="AS330" s="99"/>
      <c r="AT330" s="75"/>
      <c r="AU330" s="76"/>
      <c r="AV330" s="103"/>
    </row>
    <row r="331" spans="1:48" s="4" customFormat="1" ht="10.35" customHeight="1" x14ac:dyDescent="0.2">
      <c r="A331" s="119"/>
      <c r="B331" s="117"/>
      <c r="C331" s="116"/>
      <c r="D331" s="117"/>
      <c r="E331" s="120"/>
      <c r="F331" s="121"/>
      <c r="G331" s="121"/>
      <c r="H331" s="121"/>
      <c r="I331" s="121"/>
      <c r="J331" s="122"/>
      <c r="K331" s="104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23"/>
      <c r="AA331" s="113"/>
      <c r="AB331" s="114"/>
      <c r="AC331" s="114"/>
      <c r="AD331" s="115"/>
      <c r="AE331" s="116"/>
      <c r="AF331" s="117"/>
      <c r="AG331" s="107"/>
      <c r="AH331" s="108"/>
      <c r="AI331" s="108"/>
      <c r="AJ331" s="108"/>
      <c r="AK331" s="108"/>
      <c r="AL331" s="109"/>
      <c r="AM331" s="110"/>
      <c r="AN331" s="111"/>
      <c r="AO331" s="111"/>
      <c r="AP331" s="111"/>
      <c r="AQ331" s="111"/>
      <c r="AR331" s="111"/>
      <c r="AS331" s="112"/>
      <c r="AT331" s="104"/>
      <c r="AU331" s="105"/>
      <c r="AV331" s="106"/>
    </row>
    <row r="332" spans="1:48" s="3" customFormat="1" ht="10.35" customHeight="1" x14ac:dyDescent="0.2">
      <c r="A332" s="118"/>
      <c r="B332" s="88"/>
      <c r="C332" s="87"/>
      <c r="D332" s="88"/>
      <c r="E332" s="69"/>
      <c r="F332" s="70"/>
      <c r="G332" s="70"/>
      <c r="H332" s="70"/>
      <c r="I332" s="70"/>
      <c r="J332" s="71"/>
      <c r="K332" s="75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7"/>
      <c r="AA332" s="81"/>
      <c r="AB332" s="82"/>
      <c r="AC332" s="82"/>
      <c r="AD332" s="83"/>
      <c r="AE332" s="87"/>
      <c r="AF332" s="88"/>
      <c r="AG332" s="91"/>
      <c r="AH332" s="92"/>
      <c r="AI332" s="92"/>
      <c r="AJ332" s="92"/>
      <c r="AK332" s="92"/>
      <c r="AL332" s="93"/>
      <c r="AM332" s="97">
        <f t="shared" ref="AM332" si="123">ROUNDDOWN(AA332*AG332,0)</f>
        <v>0</v>
      </c>
      <c r="AN332" s="98"/>
      <c r="AO332" s="98"/>
      <c r="AP332" s="98"/>
      <c r="AQ332" s="98"/>
      <c r="AR332" s="98"/>
      <c r="AS332" s="99"/>
      <c r="AT332" s="75"/>
      <c r="AU332" s="76"/>
      <c r="AV332" s="103"/>
    </row>
    <row r="333" spans="1:48" s="4" customFormat="1" ht="10.35" customHeight="1" x14ac:dyDescent="0.2">
      <c r="A333" s="119"/>
      <c r="B333" s="117"/>
      <c r="C333" s="116"/>
      <c r="D333" s="117"/>
      <c r="E333" s="120"/>
      <c r="F333" s="121"/>
      <c r="G333" s="121"/>
      <c r="H333" s="121"/>
      <c r="I333" s="121"/>
      <c r="J333" s="122"/>
      <c r="K333" s="104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23"/>
      <c r="AA333" s="113"/>
      <c r="AB333" s="114"/>
      <c r="AC333" s="114"/>
      <c r="AD333" s="115"/>
      <c r="AE333" s="116"/>
      <c r="AF333" s="117"/>
      <c r="AG333" s="107"/>
      <c r="AH333" s="108"/>
      <c r="AI333" s="108"/>
      <c r="AJ333" s="108"/>
      <c r="AK333" s="108"/>
      <c r="AL333" s="109"/>
      <c r="AM333" s="110"/>
      <c r="AN333" s="111"/>
      <c r="AO333" s="111"/>
      <c r="AP333" s="111"/>
      <c r="AQ333" s="111"/>
      <c r="AR333" s="111"/>
      <c r="AS333" s="112"/>
      <c r="AT333" s="104"/>
      <c r="AU333" s="105"/>
      <c r="AV333" s="106"/>
    </row>
    <row r="334" spans="1:48" s="3" customFormat="1" ht="10.35" customHeight="1" x14ac:dyDescent="0.2">
      <c r="A334" s="118"/>
      <c r="B334" s="88"/>
      <c r="C334" s="87"/>
      <c r="D334" s="88"/>
      <c r="E334" s="69"/>
      <c r="F334" s="70"/>
      <c r="G334" s="70"/>
      <c r="H334" s="70"/>
      <c r="I334" s="70"/>
      <c r="J334" s="71"/>
      <c r="K334" s="75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7"/>
      <c r="AA334" s="81"/>
      <c r="AB334" s="82"/>
      <c r="AC334" s="82"/>
      <c r="AD334" s="83"/>
      <c r="AE334" s="87"/>
      <c r="AF334" s="88"/>
      <c r="AG334" s="91"/>
      <c r="AH334" s="92"/>
      <c r="AI334" s="92"/>
      <c r="AJ334" s="92"/>
      <c r="AK334" s="92"/>
      <c r="AL334" s="93"/>
      <c r="AM334" s="97">
        <f t="shared" ref="AM334" si="124">ROUNDDOWN(AA334*AG334,0)</f>
        <v>0</v>
      </c>
      <c r="AN334" s="98"/>
      <c r="AO334" s="98"/>
      <c r="AP334" s="98"/>
      <c r="AQ334" s="98"/>
      <c r="AR334" s="98"/>
      <c r="AS334" s="99"/>
      <c r="AT334" s="75"/>
      <c r="AU334" s="76"/>
      <c r="AV334" s="103"/>
    </row>
    <row r="335" spans="1:48" s="4" customFormat="1" ht="10.35" customHeight="1" x14ac:dyDescent="0.2">
      <c r="A335" s="119"/>
      <c r="B335" s="117"/>
      <c r="C335" s="116"/>
      <c r="D335" s="117"/>
      <c r="E335" s="120"/>
      <c r="F335" s="121"/>
      <c r="G335" s="121"/>
      <c r="H335" s="121"/>
      <c r="I335" s="121"/>
      <c r="J335" s="122"/>
      <c r="K335" s="104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23"/>
      <c r="AA335" s="113"/>
      <c r="AB335" s="114"/>
      <c r="AC335" s="114"/>
      <c r="AD335" s="115"/>
      <c r="AE335" s="116"/>
      <c r="AF335" s="117"/>
      <c r="AG335" s="107"/>
      <c r="AH335" s="108"/>
      <c r="AI335" s="108"/>
      <c r="AJ335" s="108"/>
      <c r="AK335" s="108"/>
      <c r="AL335" s="109"/>
      <c r="AM335" s="110"/>
      <c r="AN335" s="111"/>
      <c r="AO335" s="111"/>
      <c r="AP335" s="111"/>
      <c r="AQ335" s="111"/>
      <c r="AR335" s="111"/>
      <c r="AS335" s="112"/>
      <c r="AT335" s="104"/>
      <c r="AU335" s="105"/>
      <c r="AV335" s="106"/>
    </row>
    <row r="336" spans="1:48" s="3" customFormat="1" ht="10.35" customHeight="1" x14ac:dyDescent="0.2">
      <c r="A336" s="118"/>
      <c r="B336" s="88"/>
      <c r="C336" s="87"/>
      <c r="D336" s="88"/>
      <c r="E336" s="69"/>
      <c r="F336" s="70"/>
      <c r="G336" s="70"/>
      <c r="H336" s="70"/>
      <c r="I336" s="70"/>
      <c r="J336" s="71"/>
      <c r="K336" s="75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7"/>
      <c r="AA336" s="81"/>
      <c r="AB336" s="82"/>
      <c r="AC336" s="82"/>
      <c r="AD336" s="83"/>
      <c r="AE336" s="87"/>
      <c r="AF336" s="88"/>
      <c r="AG336" s="91"/>
      <c r="AH336" s="92"/>
      <c r="AI336" s="92"/>
      <c r="AJ336" s="92"/>
      <c r="AK336" s="92"/>
      <c r="AL336" s="93"/>
      <c r="AM336" s="97">
        <f t="shared" ref="AM336" si="125">ROUNDDOWN(AA336*AG336,0)</f>
        <v>0</v>
      </c>
      <c r="AN336" s="98"/>
      <c r="AO336" s="98"/>
      <c r="AP336" s="98"/>
      <c r="AQ336" s="98"/>
      <c r="AR336" s="98"/>
      <c r="AS336" s="99"/>
      <c r="AT336" s="75"/>
      <c r="AU336" s="76"/>
      <c r="AV336" s="103"/>
    </row>
    <row r="337" spans="1:48" s="4" customFormat="1" ht="10.35" customHeight="1" x14ac:dyDescent="0.2">
      <c r="A337" s="119"/>
      <c r="B337" s="117"/>
      <c r="C337" s="116"/>
      <c r="D337" s="117"/>
      <c r="E337" s="120"/>
      <c r="F337" s="121"/>
      <c r="G337" s="121"/>
      <c r="H337" s="121"/>
      <c r="I337" s="121"/>
      <c r="J337" s="122"/>
      <c r="K337" s="104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23"/>
      <c r="AA337" s="113"/>
      <c r="AB337" s="114"/>
      <c r="AC337" s="114"/>
      <c r="AD337" s="115"/>
      <c r="AE337" s="116"/>
      <c r="AF337" s="117"/>
      <c r="AG337" s="107"/>
      <c r="AH337" s="108"/>
      <c r="AI337" s="108"/>
      <c r="AJ337" s="108"/>
      <c r="AK337" s="108"/>
      <c r="AL337" s="109"/>
      <c r="AM337" s="110"/>
      <c r="AN337" s="111"/>
      <c r="AO337" s="111"/>
      <c r="AP337" s="111"/>
      <c r="AQ337" s="111"/>
      <c r="AR337" s="111"/>
      <c r="AS337" s="112"/>
      <c r="AT337" s="104"/>
      <c r="AU337" s="105"/>
      <c r="AV337" s="106"/>
    </row>
    <row r="338" spans="1:48" s="3" customFormat="1" ht="10.35" customHeight="1" x14ac:dyDescent="0.2">
      <c r="A338" s="118"/>
      <c r="B338" s="88"/>
      <c r="C338" s="87"/>
      <c r="D338" s="88"/>
      <c r="E338" s="69"/>
      <c r="F338" s="70"/>
      <c r="G338" s="70"/>
      <c r="H338" s="70"/>
      <c r="I338" s="70"/>
      <c r="J338" s="71"/>
      <c r="K338" s="75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7"/>
      <c r="AA338" s="81"/>
      <c r="AB338" s="82"/>
      <c r="AC338" s="82"/>
      <c r="AD338" s="83"/>
      <c r="AE338" s="87"/>
      <c r="AF338" s="88"/>
      <c r="AG338" s="91"/>
      <c r="AH338" s="92"/>
      <c r="AI338" s="92"/>
      <c r="AJ338" s="92"/>
      <c r="AK338" s="92"/>
      <c r="AL338" s="93"/>
      <c r="AM338" s="97">
        <f t="shared" ref="AM338" si="126">ROUNDDOWN(AA338*AG338,0)</f>
        <v>0</v>
      </c>
      <c r="AN338" s="98"/>
      <c r="AO338" s="98"/>
      <c r="AP338" s="98"/>
      <c r="AQ338" s="98"/>
      <c r="AR338" s="98"/>
      <c r="AS338" s="99"/>
      <c r="AT338" s="75"/>
      <c r="AU338" s="76"/>
      <c r="AV338" s="103"/>
    </row>
    <row r="339" spans="1:48" s="4" customFormat="1" ht="10.35" customHeight="1" x14ac:dyDescent="0.2">
      <c r="A339" s="119"/>
      <c r="B339" s="117"/>
      <c r="C339" s="116"/>
      <c r="D339" s="117"/>
      <c r="E339" s="120"/>
      <c r="F339" s="121"/>
      <c r="G339" s="121"/>
      <c r="H339" s="121"/>
      <c r="I339" s="121"/>
      <c r="J339" s="122"/>
      <c r="K339" s="104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23"/>
      <c r="AA339" s="113"/>
      <c r="AB339" s="114"/>
      <c r="AC339" s="114"/>
      <c r="AD339" s="115"/>
      <c r="AE339" s="116"/>
      <c r="AF339" s="117"/>
      <c r="AG339" s="107"/>
      <c r="AH339" s="108"/>
      <c r="AI339" s="108"/>
      <c r="AJ339" s="108"/>
      <c r="AK339" s="108"/>
      <c r="AL339" s="109"/>
      <c r="AM339" s="110"/>
      <c r="AN339" s="111"/>
      <c r="AO339" s="111"/>
      <c r="AP339" s="111"/>
      <c r="AQ339" s="111"/>
      <c r="AR339" s="111"/>
      <c r="AS339" s="112"/>
      <c r="AT339" s="104"/>
      <c r="AU339" s="105"/>
      <c r="AV339" s="106"/>
    </row>
    <row r="340" spans="1:48" s="3" customFormat="1" ht="10.35" customHeight="1" x14ac:dyDescent="0.2">
      <c r="A340" s="118"/>
      <c r="B340" s="88"/>
      <c r="C340" s="87"/>
      <c r="D340" s="88"/>
      <c r="E340" s="69"/>
      <c r="F340" s="70"/>
      <c r="G340" s="70"/>
      <c r="H340" s="70"/>
      <c r="I340" s="70"/>
      <c r="J340" s="71"/>
      <c r="K340" s="75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7"/>
      <c r="AA340" s="81"/>
      <c r="AB340" s="82"/>
      <c r="AC340" s="82"/>
      <c r="AD340" s="83"/>
      <c r="AE340" s="87"/>
      <c r="AF340" s="88"/>
      <c r="AG340" s="91"/>
      <c r="AH340" s="92"/>
      <c r="AI340" s="92"/>
      <c r="AJ340" s="92"/>
      <c r="AK340" s="92"/>
      <c r="AL340" s="93"/>
      <c r="AM340" s="97">
        <f t="shared" ref="AM340" si="127">ROUNDDOWN(AA340*AG340,0)</f>
        <v>0</v>
      </c>
      <c r="AN340" s="98"/>
      <c r="AO340" s="98"/>
      <c r="AP340" s="98"/>
      <c r="AQ340" s="98"/>
      <c r="AR340" s="98"/>
      <c r="AS340" s="99"/>
      <c r="AT340" s="75"/>
      <c r="AU340" s="76"/>
      <c r="AV340" s="103"/>
    </row>
    <row r="341" spans="1:48" s="4" customFormat="1" ht="10.35" customHeight="1" x14ac:dyDescent="0.2">
      <c r="A341" s="119"/>
      <c r="B341" s="117"/>
      <c r="C341" s="116"/>
      <c r="D341" s="117"/>
      <c r="E341" s="120"/>
      <c r="F341" s="121"/>
      <c r="G341" s="121"/>
      <c r="H341" s="121"/>
      <c r="I341" s="121"/>
      <c r="J341" s="122"/>
      <c r="K341" s="104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23"/>
      <c r="AA341" s="113"/>
      <c r="AB341" s="114"/>
      <c r="AC341" s="114"/>
      <c r="AD341" s="115"/>
      <c r="AE341" s="116"/>
      <c r="AF341" s="117"/>
      <c r="AG341" s="107"/>
      <c r="AH341" s="108"/>
      <c r="AI341" s="108"/>
      <c r="AJ341" s="108"/>
      <c r="AK341" s="108"/>
      <c r="AL341" s="109"/>
      <c r="AM341" s="110"/>
      <c r="AN341" s="111"/>
      <c r="AO341" s="111"/>
      <c r="AP341" s="111"/>
      <c r="AQ341" s="111"/>
      <c r="AR341" s="111"/>
      <c r="AS341" s="112"/>
      <c r="AT341" s="104"/>
      <c r="AU341" s="105"/>
      <c r="AV341" s="106"/>
    </row>
    <row r="342" spans="1:48" s="3" customFormat="1" ht="10.35" customHeight="1" x14ac:dyDescent="0.2">
      <c r="A342" s="118"/>
      <c r="B342" s="88"/>
      <c r="C342" s="87"/>
      <c r="D342" s="88"/>
      <c r="E342" s="69"/>
      <c r="F342" s="70"/>
      <c r="G342" s="70"/>
      <c r="H342" s="70"/>
      <c r="I342" s="70"/>
      <c r="J342" s="71"/>
      <c r="K342" s="75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7"/>
      <c r="AA342" s="81"/>
      <c r="AB342" s="82"/>
      <c r="AC342" s="82"/>
      <c r="AD342" s="83"/>
      <c r="AE342" s="87"/>
      <c r="AF342" s="88"/>
      <c r="AG342" s="91"/>
      <c r="AH342" s="92"/>
      <c r="AI342" s="92"/>
      <c r="AJ342" s="92"/>
      <c r="AK342" s="92"/>
      <c r="AL342" s="93"/>
      <c r="AM342" s="97">
        <f t="shared" ref="AM342" si="128">ROUNDDOWN(AA342*AG342,0)</f>
        <v>0</v>
      </c>
      <c r="AN342" s="98"/>
      <c r="AO342" s="98"/>
      <c r="AP342" s="98"/>
      <c r="AQ342" s="98"/>
      <c r="AR342" s="98"/>
      <c r="AS342" s="99"/>
      <c r="AT342" s="75"/>
      <c r="AU342" s="76"/>
      <c r="AV342" s="103"/>
    </row>
    <row r="343" spans="1:48" s="4" customFormat="1" ht="10.35" customHeight="1" x14ac:dyDescent="0.2">
      <c r="A343" s="119"/>
      <c r="B343" s="117"/>
      <c r="C343" s="116"/>
      <c r="D343" s="117"/>
      <c r="E343" s="120"/>
      <c r="F343" s="121"/>
      <c r="G343" s="121"/>
      <c r="H343" s="121"/>
      <c r="I343" s="121"/>
      <c r="J343" s="122"/>
      <c r="K343" s="104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23"/>
      <c r="AA343" s="113"/>
      <c r="AB343" s="114"/>
      <c r="AC343" s="114"/>
      <c r="AD343" s="115"/>
      <c r="AE343" s="116"/>
      <c r="AF343" s="117"/>
      <c r="AG343" s="107"/>
      <c r="AH343" s="108"/>
      <c r="AI343" s="108"/>
      <c r="AJ343" s="108"/>
      <c r="AK343" s="108"/>
      <c r="AL343" s="109"/>
      <c r="AM343" s="110"/>
      <c r="AN343" s="111"/>
      <c r="AO343" s="111"/>
      <c r="AP343" s="111"/>
      <c r="AQ343" s="111"/>
      <c r="AR343" s="111"/>
      <c r="AS343" s="112"/>
      <c r="AT343" s="104"/>
      <c r="AU343" s="105"/>
      <c r="AV343" s="106"/>
    </row>
    <row r="344" spans="1:48" s="3" customFormat="1" ht="10.35" customHeight="1" x14ac:dyDescent="0.2">
      <c r="A344" s="118"/>
      <c r="B344" s="88"/>
      <c r="C344" s="87"/>
      <c r="D344" s="88"/>
      <c r="E344" s="69"/>
      <c r="F344" s="70"/>
      <c r="G344" s="70"/>
      <c r="H344" s="70"/>
      <c r="I344" s="70"/>
      <c r="J344" s="71"/>
      <c r="K344" s="75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7"/>
      <c r="AA344" s="81"/>
      <c r="AB344" s="82"/>
      <c r="AC344" s="82"/>
      <c r="AD344" s="83"/>
      <c r="AE344" s="87"/>
      <c r="AF344" s="88"/>
      <c r="AG344" s="91"/>
      <c r="AH344" s="92"/>
      <c r="AI344" s="92"/>
      <c r="AJ344" s="92"/>
      <c r="AK344" s="92"/>
      <c r="AL344" s="93"/>
      <c r="AM344" s="97">
        <f t="shared" ref="AM344" si="129">ROUNDDOWN(AA344*AG344,0)</f>
        <v>0</v>
      </c>
      <c r="AN344" s="98"/>
      <c r="AO344" s="98"/>
      <c r="AP344" s="98"/>
      <c r="AQ344" s="98"/>
      <c r="AR344" s="98"/>
      <c r="AS344" s="99"/>
      <c r="AT344" s="75"/>
      <c r="AU344" s="76"/>
      <c r="AV344" s="103"/>
    </row>
    <row r="345" spans="1:48" s="4" customFormat="1" ht="10.35" customHeight="1" x14ac:dyDescent="0.2">
      <c r="A345" s="119"/>
      <c r="B345" s="117"/>
      <c r="C345" s="116"/>
      <c r="D345" s="117"/>
      <c r="E345" s="120"/>
      <c r="F345" s="121"/>
      <c r="G345" s="121"/>
      <c r="H345" s="121"/>
      <c r="I345" s="121"/>
      <c r="J345" s="122"/>
      <c r="K345" s="104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23"/>
      <c r="AA345" s="113"/>
      <c r="AB345" s="114"/>
      <c r="AC345" s="114"/>
      <c r="AD345" s="115"/>
      <c r="AE345" s="116"/>
      <c r="AF345" s="117"/>
      <c r="AG345" s="107"/>
      <c r="AH345" s="108"/>
      <c r="AI345" s="108"/>
      <c r="AJ345" s="108"/>
      <c r="AK345" s="108"/>
      <c r="AL345" s="109"/>
      <c r="AM345" s="110"/>
      <c r="AN345" s="111"/>
      <c r="AO345" s="111"/>
      <c r="AP345" s="111"/>
      <c r="AQ345" s="111"/>
      <c r="AR345" s="111"/>
      <c r="AS345" s="112"/>
      <c r="AT345" s="104"/>
      <c r="AU345" s="105"/>
      <c r="AV345" s="106"/>
    </row>
    <row r="346" spans="1:48" s="3" customFormat="1" ht="10.35" customHeight="1" x14ac:dyDescent="0.2">
      <c r="A346" s="118"/>
      <c r="B346" s="88"/>
      <c r="C346" s="87"/>
      <c r="D346" s="88"/>
      <c r="E346" s="69"/>
      <c r="F346" s="70"/>
      <c r="G346" s="70"/>
      <c r="H346" s="70"/>
      <c r="I346" s="70"/>
      <c r="J346" s="71"/>
      <c r="K346" s="75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7"/>
      <c r="AA346" s="81"/>
      <c r="AB346" s="82"/>
      <c r="AC346" s="82"/>
      <c r="AD346" s="83"/>
      <c r="AE346" s="87"/>
      <c r="AF346" s="88"/>
      <c r="AG346" s="91"/>
      <c r="AH346" s="92"/>
      <c r="AI346" s="92"/>
      <c r="AJ346" s="92"/>
      <c r="AK346" s="92"/>
      <c r="AL346" s="93"/>
      <c r="AM346" s="97">
        <f t="shared" ref="AM346" si="130">ROUNDDOWN(AA346*AG346,0)</f>
        <v>0</v>
      </c>
      <c r="AN346" s="98"/>
      <c r="AO346" s="98"/>
      <c r="AP346" s="98"/>
      <c r="AQ346" s="98"/>
      <c r="AR346" s="98"/>
      <c r="AS346" s="99"/>
      <c r="AT346" s="75"/>
      <c r="AU346" s="76"/>
      <c r="AV346" s="103"/>
    </row>
    <row r="347" spans="1:48" s="4" customFormat="1" ht="10.35" customHeight="1" x14ac:dyDescent="0.2">
      <c r="A347" s="119"/>
      <c r="B347" s="117"/>
      <c r="C347" s="116"/>
      <c r="D347" s="117"/>
      <c r="E347" s="120"/>
      <c r="F347" s="121"/>
      <c r="G347" s="121"/>
      <c r="H347" s="121"/>
      <c r="I347" s="121"/>
      <c r="J347" s="122"/>
      <c r="K347" s="104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23"/>
      <c r="AA347" s="113"/>
      <c r="AB347" s="114"/>
      <c r="AC347" s="114"/>
      <c r="AD347" s="115"/>
      <c r="AE347" s="116"/>
      <c r="AF347" s="117"/>
      <c r="AG347" s="107"/>
      <c r="AH347" s="108"/>
      <c r="AI347" s="108"/>
      <c r="AJ347" s="108"/>
      <c r="AK347" s="108"/>
      <c r="AL347" s="109"/>
      <c r="AM347" s="110"/>
      <c r="AN347" s="111"/>
      <c r="AO347" s="111"/>
      <c r="AP347" s="111"/>
      <c r="AQ347" s="111"/>
      <c r="AR347" s="111"/>
      <c r="AS347" s="112"/>
      <c r="AT347" s="104"/>
      <c r="AU347" s="105"/>
      <c r="AV347" s="106"/>
    </row>
    <row r="348" spans="1:48" s="3" customFormat="1" ht="10.35" customHeight="1" x14ac:dyDescent="0.2">
      <c r="A348" s="118"/>
      <c r="B348" s="88"/>
      <c r="C348" s="87"/>
      <c r="D348" s="88"/>
      <c r="E348" s="69"/>
      <c r="F348" s="70"/>
      <c r="G348" s="70"/>
      <c r="H348" s="70"/>
      <c r="I348" s="70"/>
      <c r="J348" s="71"/>
      <c r="K348" s="75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7"/>
      <c r="AA348" s="81"/>
      <c r="AB348" s="82"/>
      <c r="AC348" s="82"/>
      <c r="AD348" s="83"/>
      <c r="AE348" s="87"/>
      <c r="AF348" s="88"/>
      <c r="AG348" s="91"/>
      <c r="AH348" s="92"/>
      <c r="AI348" s="92"/>
      <c r="AJ348" s="92"/>
      <c r="AK348" s="92"/>
      <c r="AL348" s="93"/>
      <c r="AM348" s="97">
        <f t="shared" ref="AM348" si="131">ROUNDDOWN(AA348*AG348,0)</f>
        <v>0</v>
      </c>
      <c r="AN348" s="98"/>
      <c r="AO348" s="98"/>
      <c r="AP348" s="98"/>
      <c r="AQ348" s="98"/>
      <c r="AR348" s="98"/>
      <c r="AS348" s="99"/>
      <c r="AT348" s="75"/>
      <c r="AU348" s="76"/>
      <c r="AV348" s="103"/>
    </row>
    <row r="349" spans="1:48" s="4" customFormat="1" ht="10.35" customHeight="1" x14ac:dyDescent="0.2">
      <c r="A349" s="119"/>
      <c r="B349" s="117"/>
      <c r="C349" s="116"/>
      <c r="D349" s="117"/>
      <c r="E349" s="120"/>
      <c r="F349" s="121"/>
      <c r="G349" s="121"/>
      <c r="H349" s="121"/>
      <c r="I349" s="121"/>
      <c r="J349" s="122"/>
      <c r="K349" s="104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23"/>
      <c r="AA349" s="113"/>
      <c r="AB349" s="114"/>
      <c r="AC349" s="114"/>
      <c r="AD349" s="115"/>
      <c r="AE349" s="116"/>
      <c r="AF349" s="117"/>
      <c r="AG349" s="107"/>
      <c r="AH349" s="108"/>
      <c r="AI349" s="108"/>
      <c r="AJ349" s="108"/>
      <c r="AK349" s="108"/>
      <c r="AL349" s="109"/>
      <c r="AM349" s="110"/>
      <c r="AN349" s="111"/>
      <c r="AO349" s="111"/>
      <c r="AP349" s="111"/>
      <c r="AQ349" s="111"/>
      <c r="AR349" s="111"/>
      <c r="AS349" s="112"/>
      <c r="AT349" s="104"/>
      <c r="AU349" s="105"/>
      <c r="AV349" s="106"/>
    </row>
    <row r="350" spans="1:48" s="3" customFormat="1" ht="10.35" customHeight="1" x14ac:dyDescent="0.2">
      <c r="A350" s="118"/>
      <c r="B350" s="88"/>
      <c r="C350" s="87"/>
      <c r="D350" s="88"/>
      <c r="E350" s="69"/>
      <c r="F350" s="70"/>
      <c r="G350" s="70"/>
      <c r="H350" s="70"/>
      <c r="I350" s="70"/>
      <c r="J350" s="71"/>
      <c r="K350" s="75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7"/>
      <c r="AA350" s="81"/>
      <c r="AB350" s="82"/>
      <c r="AC350" s="82"/>
      <c r="AD350" s="83"/>
      <c r="AE350" s="87"/>
      <c r="AF350" s="88"/>
      <c r="AG350" s="91"/>
      <c r="AH350" s="92"/>
      <c r="AI350" s="92"/>
      <c r="AJ350" s="92"/>
      <c r="AK350" s="92"/>
      <c r="AL350" s="93"/>
      <c r="AM350" s="97">
        <f t="shared" ref="AM350" si="132">ROUNDDOWN(AA350*AG350,0)</f>
        <v>0</v>
      </c>
      <c r="AN350" s="98"/>
      <c r="AO350" s="98"/>
      <c r="AP350" s="98"/>
      <c r="AQ350" s="98"/>
      <c r="AR350" s="98"/>
      <c r="AS350" s="99"/>
      <c r="AT350" s="75"/>
      <c r="AU350" s="76"/>
      <c r="AV350" s="103"/>
    </row>
    <row r="351" spans="1:48" s="4" customFormat="1" ht="10.35" customHeight="1" x14ac:dyDescent="0.2">
      <c r="A351" s="119"/>
      <c r="B351" s="117"/>
      <c r="C351" s="116"/>
      <c r="D351" s="117"/>
      <c r="E351" s="120"/>
      <c r="F351" s="121"/>
      <c r="G351" s="121"/>
      <c r="H351" s="121"/>
      <c r="I351" s="121"/>
      <c r="J351" s="122"/>
      <c r="K351" s="104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23"/>
      <c r="AA351" s="113"/>
      <c r="AB351" s="114"/>
      <c r="AC351" s="114"/>
      <c r="AD351" s="115"/>
      <c r="AE351" s="116"/>
      <c r="AF351" s="117"/>
      <c r="AG351" s="107"/>
      <c r="AH351" s="108"/>
      <c r="AI351" s="108"/>
      <c r="AJ351" s="108"/>
      <c r="AK351" s="108"/>
      <c r="AL351" s="109"/>
      <c r="AM351" s="110"/>
      <c r="AN351" s="111"/>
      <c r="AO351" s="111"/>
      <c r="AP351" s="111"/>
      <c r="AQ351" s="111"/>
      <c r="AR351" s="111"/>
      <c r="AS351" s="112"/>
      <c r="AT351" s="104"/>
      <c r="AU351" s="105"/>
      <c r="AV351" s="106"/>
    </row>
    <row r="352" spans="1:48" s="3" customFormat="1" ht="10.35" customHeight="1" x14ac:dyDescent="0.2">
      <c r="A352" s="118"/>
      <c r="B352" s="88"/>
      <c r="C352" s="87"/>
      <c r="D352" s="88"/>
      <c r="E352" s="69"/>
      <c r="F352" s="70"/>
      <c r="G352" s="70"/>
      <c r="H352" s="70"/>
      <c r="I352" s="70"/>
      <c r="J352" s="71"/>
      <c r="K352" s="75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7"/>
      <c r="AA352" s="81"/>
      <c r="AB352" s="82"/>
      <c r="AC352" s="82"/>
      <c r="AD352" s="83"/>
      <c r="AE352" s="87"/>
      <c r="AF352" s="88"/>
      <c r="AG352" s="91"/>
      <c r="AH352" s="92"/>
      <c r="AI352" s="92"/>
      <c r="AJ352" s="92"/>
      <c r="AK352" s="92"/>
      <c r="AL352" s="93"/>
      <c r="AM352" s="97">
        <f t="shared" ref="AM352" si="133">ROUNDDOWN(AA352*AG352,0)</f>
        <v>0</v>
      </c>
      <c r="AN352" s="98"/>
      <c r="AO352" s="98"/>
      <c r="AP352" s="98"/>
      <c r="AQ352" s="98"/>
      <c r="AR352" s="98"/>
      <c r="AS352" s="99"/>
      <c r="AT352" s="75"/>
      <c r="AU352" s="76"/>
      <c r="AV352" s="103"/>
    </row>
    <row r="353" spans="1:48" s="4" customFormat="1" ht="10.35" customHeight="1" x14ac:dyDescent="0.2">
      <c r="A353" s="119"/>
      <c r="B353" s="117"/>
      <c r="C353" s="116"/>
      <c r="D353" s="117"/>
      <c r="E353" s="120"/>
      <c r="F353" s="121"/>
      <c r="G353" s="121"/>
      <c r="H353" s="121"/>
      <c r="I353" s="121"/>
      <c r="J353" s="122"/>
      <c r="K353" s="104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23"/>
      <c r="AA353" s="113"/>
      <c r="AB353" s="114"/>
      <c r="AC353" s="114"/>
      <c r="AD353" s="115"/>
      <c r="AE353" s="116"/>
      <c r="AF353" s="117"/>
      <c r="AG353" s="107"/>
      <c r="AH353" s="108"/>
      <c r="AI353" s="108"/>
      <c r="AJ353" s="108"/>
      <c r="AK353" s="108"/>
      <c r="AL353" s="109"/>
      <c r="AM353" s="110"/>
      <c r="AN353" s="111"/>
      <c r="AO353" s="111"/>
      <c r="AP353" s="111"/>
      <c r="AQ353" s="111"/>
      <c r="AR353" s="111"/>
      <c r="AS353" s="112"/>
      <c r="AT353" s="104"/>
      <c r="AU353" s="105"/>
      <c r="AV353" s="106"/>
    </row>
    <row r="354" spans="1:48" s="3" customFormat="1" ht="10.35" customHeight="1" x14ac:dyDescent="0.2">
      <c r="A354" s="118"/>
      <c r="B354" s="88"/>
      <c r="C354" s="87"/>
      <c r="D354" s="88"/>
      <c r="E354" s="69"/>
      <c r="F354" s="70"/>
      <c r="G354" s="70"/>
      <c r="H354" s="70"/>
      <c r="I354" s="70"/>
      <c r="J354" s="71"/>
      <c r="K354" s="75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7"/>
      <c r="AA354" s="81"/>
      <c r="AB354" s="82"/>
      <c r="AC354" s="82"/>
      <c r="AD354" s="83"/>
      <c r="AE354" s="87"/>
      <c r="AF354" s="88"/>
      <c r="AG354" s="91"/>
      <c r="AH354" s="92"/>
      <c r="AI354" s="92"/>
      <c r="AJ354" s="92"/>
      <c r="AK354" s="92"/>
      <c r="AL354" s="93"/>
      <c r="AM354" s="97">
        <f t="shared" ref="AM354" si="134">ROUNDDOWN(AA354*AG354,0)</f>
        <v>0</v>
      </c>
      <c r="AN354" s="98"/>
      <c r="AO354" s="98"/>
      <c r="AP354" s="98"/>
      <c r="AQ354" s="98"/>
      <c r="AR354" s="98"/>
      <c r="AS354" s="99"/>
      <c r="AT354" s="75"/>
      <c r="AU354" s="76"/>
      <c r="AV354" s="103"/>
    </row>
    <row r="355" spans="1:48" s="4" customFormat="1" ht="10.35" customHeight="1" x14ac:dyDescent="0.2">
      <c r="A355" s="119"/>
      <c r="B355" s="117"/>
      <c r="C355" s="116"/>
      <c r="D355" s="117"/>
      <c r="E355" s="120"/>
      <c r="F355" s="121"/>
      <c r="G355" s="121"/>
      <c r="H355" s="121"/>
      <c r="I355" s="121"/>
      <c r="J355" s="122"/>
      <c r="K355" s="104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23"/>
      <c r="AA355" s="113"/>
      <c r="AB355" s="114"/>
      <c r="AC355" s="114"/>
      <c r="AD355" s="115"/>
      <c r="AE355" s="116"/>
      <c r="AF355" s="117"/>
      <c r="AG355" s="107"/>
      <c r="AH355" s="108"/>
      <c r="AI355" s="108"/>
      <c r="AJ355" s="108"/>
      <c r="AK355" s="108"/>
      <c r="AL355" s="109"/>
      <c r="AM355" s="110"/>
      <c r="AN355" s="111"/>
      <c r="AO355" s="111"/>
      <c r="AP355" s="111"/>
      <c r="AQ355" s="111"/>
      <c r="AR355" s="111"/>
      <c r="AS355" s="112"/>
      <c r="AT355" s="104"/>
      <c r="AU355" s="105"/>
      <c r="AV355" s="106"/>
    </row>
    <row r="356" spans="1:48" s="3" customFormat="1" ht="10.35" customHeight="1" x14ac:dyDescent="0.2">
      <c r="A356" s="118"/>
      <c r="B356" s="88"/>
      <c r="C356" s="87"/>
      <c r="D356" s="88"/>
      <c r="E356" s="69"/>
      <c r="F356" s="70"/>
      <c r="G356" s="70"/>
      <c r="H356" s="70"/>
      <c r="I356" s="70"/>
      <c r="J356" s="71"/>
      <c r="K356" s="75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7"/>
      <c r="AA356" s="81"/>
      <c r="AB356" s="82"/>
      <c r="AC356" s="82"/>
      <c r="AD356" s="83"/>
      <c r="AE356" s="87"/>
      <c r="AF356" s="88"/>
      <c r="AG356" s="91"/>
      <c r="AH356" s="92"/>
      <c r="AI356" s="92"/>
      <c r="AJ356" s="92"/>
      <c r="AK356" s="92"/>
      <c r="AL356" s="93"/>
      <c r="AM356" s="97">
        <f t="shared" ref="AM356" si="135">ROUNDDOWN(AA356*AG356,0)</f>
        <v>0</v>
      </c>
      <c r="AN356" s="98"/>
      <c r="AO356" s="98"/>
      <c r="AP356" s="98"/>
      <c r="AQ356" s="98"/>
      <c r="AR356" s="98"/>
      <c r="AS356" s="99"/>
      <c r="AT356" s="75"/>
      <c r="AU356" s="76"/>
      <c r="AV356" s="103"/>
    </row>
    <row r="357" spans="1:48" s="4" customFormat="1" ht="10.35" customHeight="1" x14ac:dyDescent="0.2">
      <c r="A357" s="128"/>
      <c r="B357" s="90"/>
      <c r="C357" s="89"/>
      <c r="D357" s="90"/>
      <c r="E357" s="72"/>
      <c r="F357" s="73"/>
      <c r="G357" s="73"/>
      <c r="H357" s="73"/>
      <c r="I357" s="73"/>
      <c r="J357" s="74"/>
      <c r="K357" s="78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80"/>
      <c r="AA357" s="84"/>
      <c r="AB357" s="85"/>
      <c r="AC357" s="85"/>
      <c r="AD357" s="86"/>
      <c r="AE357" s="89"/>
      <c r="AF357" s="90"/>
      <c r="AG357" s="94"/>
      <c r="AH357" s="95"/>
      <c r="AI357" s="95"/>
      <c r="AJ357" s="95"/>
      <c r="AK357" s="95"/>
      <c r="AL357" s="96"/>
      <c r="AM357" s="100"/>
      <c r="AN357" s="101"/>
      <c r="AO357" s="101"/>
      <c r="AP357" s="101"/>
      <c r="AQ357" s="101"/>
      <c r="AR357" s="101"/>
      <c r="AS357" s="102"/>
      <c r="AT357" s="104"/>
      <c r="AU357" s="105"/>
      <c r="AV357" s="106"/>
    </row>
    <row r="358" spans="1:48" s="3" customFormat="1" ht="10.35" customHeight="1" x14ac:dyDescent="0.2">
      <c r="A358" s="138" t="s">
        <v>32</v>
      </c>
      <c r="B358" s="131"/>
      <c r="C358" s="131"/>
      <c r="D358" s="131"/>
      <c r="E358" s="131"/>
      <c r="F358" s="131"/>
      <c r="G358" s="131"/>
      <c r="H358" s="131"/>
      <c r="I358" s="131"/>
      <c r="J358" s="130"/>
      <c r="K358" s="157">
        <f>SUMIF(AT298:AV357,"=*",AM298:AS357)</f>
        <v>0</v>
      </c>
      <c r="L358" s="158"/>
      <c r="M358" s="158"/>
      <c r="N358" s="158"/>
      <c r="O358" s="158"/>
      <c r="P358" s="158"/>
      <c r="Q358" s="158"/>
      <c r="R358" s="159"/>
      <c r="S358" s="129" t="s">
        <v>29</v>
      </c>
      <c r="T358" s="131"/>
      <c r="U358" s="131"/>
      <c r="V358" s="131"/>
      <c r="W358" s="131"/>
      <c r="X358" s="130"/>
      <c r="Y358" s="157">
        <f>ROUNDDOWN(K358*0.08,0)</f>
        <v>0</v>
      </c>
      <c r="Z358" s="158"/>
      <c r="AA358" s="158"/>
      <c r="AB358" s="158"/>
      <c r="AC358" s="158"/>
      <c r="AD358" s="163"/>
      <c r="AE358" s="138" t="s">
        <v>30</v>
      </c>
      <c r="AF358" s="131"/>
      <c r="AG358" s="131"/>
      <c r="AH358" s="131"/>
      <c r="AI358" s="131"/>
      <c r="AJ358" s="131"/>
      <c r="AK358" s="131"/>
      <c r="AL358" s="130"/>
      <c r="AM358" s="60">
        <f>K358+K360</f>
        <v>0</v>
      </c>
      <c r="AN358" s="61"/>
      <c r="AO358" s="61"/>
      <c r="AP358" s="61"/>
      <c r="AQ358" s="61"/>
      <c r="AR358" s="61"/>
      <c r="AS358" s="61"/>
      <c r="AT358" s="61"/>
      <c r="AU358" s="61"/>
      <c r="AV358" s="62"/>
    </row>
    <row r="359" spans="1:48" s="3" customFormat="1" ht="10.35" customHeight="1" x14ac:dyDescent="0.2">
      <c r="A359" s="145"/>
      <c r="B359" s="121"/>
      <c r="C359" s="121"/>
      <c r="D359" s="121"/>
      <c r="E359" s="121"/>
      <c r="F359" s="121"/>
      <c r="G359" s="121"/>
      <c r="H359" s="121"/>
      <c r="I359" s="121"/>
      <c r="J359" s="122"/>
      <c r="K359" s="160"/>
      <c r="L359" s="161"/>
      <c r="M359" s="161"/>
      <c r="N359" s="161"/>
      <c r="O359" s="161"/>
      <c r="P359" s="161"/>
      <c r="Q359" s="161"/>
      <c r="R359" s="162"/>
      <c r="S359" s="120"/>
      <c r="T359" s="121"/>
      <c r="U359" s="121"/>
      <c r="V359" s="121"/>
      <c r="W359" s="121"/>
      <c r="X359" s="122"/>
      <c r="Y359" s="160"/>
      <c r="Z359" s="161"/>
      <c r="AA359" s="161"/>
      <c r="AB359" s="161"/>
      <c r="AC359" s="161"/>
      <c r="AD359" s="164"/>
      <c r="AE359" s="145"/>
      <c r="AF359" s="121"/>
      <c r="AG359" s="121"/>
      <c r="AH359" s="121"/>
      <c r="AI359" s="121"/>
      <c r="AJ359" s="121"/>
      <c r="AK359" s="121"/>
      <c r="AL359" s="122"/>
      <c r="AM359" s="63"/>
      <c r="AN359" s="64"/>
      <c r="AO359" s="64"/>
      <c r="AP359" s="64"/>
      <c r="AQ359" s="64"/>
      <c r="AR359" s="64"/>
      <c r="AS359" s="64"/>
      <c r="AT359" s="64"/>
      <c r="AU359" s="64"/>
      <c r="AV359" s="65"/>
    </row>
    <row r="360" spans="1:48" s="3" customFormat="1" ht="10.35" customHeight="1" x14ac:dyDescent="0.2">
      <c r="A360" s="165" t="s">
        <v>33</v>
      </c>
      <c r="B360" s="70"/>
      <c r="C360" s="70"/>
      <c r="D360" s="70"/>
      <c r="E360" s="70"/>
      <c r="F360" s="70"/>
      <c r="G360" s="70"/>
      <c r="H360" s="70"/>
      <c r="I360" s="70"/>
      <c r="J360" s="71"/>
      <c r="K360" s="166">
        <f>SUMIF(AT298:AV357,"&lt;&gt;*",AM298:AS357)</f>
        <v>0</v>
      </c>
      <c r="L360" s="167"/>
      <c r="M360" s="167"/>
      <c r="N360" s="167"/>
      <c r="O360" s="167"/>
      <c r="P360" s="167"/>
      <c r="Q360" s="167"/>
      <c r="R360" s="168"/>
      <c r="S360" s="69" t="s">
        <v>29</v>
      </c>
      <c r="T360" s="70"/>
      <c r="U360" s="70"/>
      <c r="V360" s="70"/>
      <c r="W360" s="70"/>
      <c r="X360" s="71"/>
      <c r="Y360" s="166">
        <f>ROUNDDOWN(K360*0.1,0)</f>
        <v>0</v>
      </c>
      <c r="Z360" s="167"/>
      <c r="AA360" s="167"/>
      <c r="AB360" s="167"/>
      <c r="AC360" s="167"/>
      <c r="AD360" s="172"/>
      <c r="AE360" s="165" t="s">
        <v>31</v>
      </c>
      <c r="AF360" s="70"/>
      <c r="AG360" s="70"/>
      <c r="AH360" s="70"/>
      <c r="AI360" s="70"/>
      <c r="AJ360" s="70"/>
      <c r="AK360" s="70"/>
      <c r="AL360" s="71"/>
      <c r="AM360" s="174">
        <f>Y358+Y360</f>
        <v>0</v>
      </c>
      <c r="AN360" s="175"/>
      <c r="AO360" s="175"/>
      <c r="AP360" s="175"/>
      <c r="AQ360" s="175"/>
      <c r="AR360" s="175"/>
      <c r="AS360" s="175"/>
      <c r="AT360" s="175"/>
      <c r="AU360" s="175"/>
      <c r="AV360" s="176"/>
    </row>
    <row r="361" spans="1:48" s="3" customFormat="1" ht="10.35" customHeight="1" x14ac:dyDescent="0.2">
      <c r="A361" s="139"/>
      <c r="B361" s="73"/>
      <c r="C361" s="73"/>
      <c r="D361" s="73"/>
      <c r="E361" s="73"/>
      <c r="F361" s="73"/>
      <c r="G361" s="73"/>
      <c r="H361" s="73"/>
      <c r="I361" s="73"/>
      <c r="J361" s="74"/>
      <c r="K361" s="169"/>
      <c r="L361" s="170"/>
      <c r="M361" s="170"/>
      <c r="N361" s="170"/>
      <c r="O361" s="170"/>
      <c r="P361" s="170"/>
      <c r="Q361" s="170"/>
      <c r="R361" s="171"/>
      <c r="S361" s="72"/>
      <c r="T361" s="73"/>
      <c r="U361" s="73"/>
      <c r="V361" s="73"/>
      <c r="W361" s="73"/>
      <c r="X361" s="74"/>
      <c r="Y361" s="169"/>
      <c r="Z361" s="170"/>
      <c r="AA361" s="170"/>
      <c r="AB361" s="170"/>
      <c r="AC361" s="170"/>
      <c r="AD361" s="173"/>
      <c r="AE361" s="139"/>
      <c r="AF361" s="73"/>
      <c r="AG361" s="73"/>
      <c r="AH361" s="73"/>
      <c r="AI361" s="73"/>
      <c r="AJ361" s="73"/>
      <c r="AK361" s="73"/>
      <c r="AL361" s="74"/>
      <c r="AM361" s="66"/>
      <c r="AN361" s="67"/>
      <c r="AO361" s="67"/>
      <c r="AP361" s="67"/>
      <c r="AQ361" s="67"/>
      <c r="AR361" s="67"/>
      <c r="AS361" s="67"/>
      <c r="AT361" s="67"/>
      <c r="AU361" s="67"/>
      <c r="AV361" s="68"/>
    </row>
    <row r="362" spans="1:48" s="3" customFormat="1" ht="10.35" customHeight="1" x14ac:dyDescent="0.2">
      <c r="A362" s="177" t="s">
        <v>43</v>
      </c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8"/>
      <c r="AE362" s="138" t="s">
        <v>34</v>
      </c>
      <c r="AF362" s="131"/>
      <c r="AG362" s="131"/>
      <c r="AH362" s="131"/>
      <c r="AI362" s="131"/>
      <c r="AJ362" s="131"/>
      <c r="AK362" s="131"/>
      <c r="AL362" s="130"/>
      <c r="AM362" s="60" t="str">
        <f>IF(OR(A298&lt;&gt;0,C298&lt;&gt;0,ISTEXT(K298)),AM296+AM358+AM360,"")</f>
        <v/>
      </c>
      <c r="AN362" s="61"/>
      <c r="AO362" s="61"/>
      <c r="AP362" s="61"/>
      <c r="AQ362" s="61"/>
      <c r="AR362" s="61"/>
      <c r="AS362" s="61"/>
      <c r="AT362" s="61"/>
      <c r="AU362" s="61"/>
      <c r="AV362" s="62"/>
    </row>
    <row r="363" spans="1:48" s="3" customFormat="1" ht="10.35" customHeight="1" x14ac:dyDescent="0.2">
      <c r="A363" s="17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80"/>
      <c r="AE363" s="139"/>
      <c r="AF363" s="73"/>
      <c r="AG363" s="73"/>
      <c r="AH363" s="73"/>
      <c r="AI363" s="73"/>
      <c r="AJ363" s="73"/>
      <c r="AK363" s="73"/>
      <c r="AL363" s="74"/>
      <c r="AM363" s="66"/>
      <c r="AN363" s="67"/>
      <c r="AO363" s="67"/>
      <c r="AP363" s="67"/>
      <c r="AQ363" s="67"/>
      <c r="AR363" s="67"/>
      <c r="AS363" s="67"/>
      <c r="AT363" s="67"/>
      <c r="AU363" s="67"/>
      <c r="AV363" s="68"/>
    </row>
    <row r="364" spans="1:48" ht="9.75" customHeight="1" x14ac:dyDescent="0.2"/>
  </sheetData>
  <sheetProtection algorithmName="SHA-512" hashValue="mwNS+U6g4BUMScc4YZi8TVFaCE77u64AmjLYJYuuYqKg/gVr28C0tPjtUYNNyymecZ87ApTqCUxt5VGDs3sOfg==" saltValue="2sgC+zS1LZxHLlCIHDuLlQ==" spinCount="100000" sheet="1" objects="1" scenarios="1"/>
  <mergeCells count="1422">
    <mergeCell ref="S360:X361"/>
    <mergeCell ref="Y360:AD361"/>
    <mergeCell ref="AE360:AL361"/>
    <mergeCell ref="AM360:AV361"/>
    <mergeCell ref="AG296:AL297"/>
    <mergeCell ref="AM296:AS297"/>
    <mergeCell ref="AT296:AV297"/>
    <mergeCell ref="A298:B299"/>
    <mergeCell ref="C298:D299"/>
    <mergeCell ref="E298:J299"/>
    <mergeCell ref="K298:Z299"/>
    <mergeCell ref="AA298:AD299"/>
    <mergeCell ref="E156:J157"/>
    <mergeCell ref="K156:Z157"/>
    <mergeCell ref="E162:J163"/>
    <mergeCell ref="K162:Z163"/>
    <mergeCell ref="AA162:AD163"/>
    <mergeCell ref="AE162:AF163"/>
    <mergeCell ref="AT158:AV159"/>
    <mergeCell ref="A160:B161"/>
    <mergeCell ref="C160:D161"/>
    <mergeCell ref="E160:J161"/>
    <mergeCell ref="K160:Z161"/>
    <mergeCell ref="AA160:AD161"/>
    <mergeCell ref="AE160:AF161"/>
    <mergeCell ref="AE158:AF159"/>
    <mergeCell ref="AG158:AL159"/>
    <mergeCell ref="AM158:AS159"/>
    <mergeCell ref="E354:J355"/>
    <mergeCell ref="K354:Z355"/>
    <mergeCell ref="AA354:AD355"/>
    <mergeCell ref="AE354:AF355"/>
    <mergeCell ref="Y147:AD148"/>
    <mergeCell ref="AE85:AF86"/>
    <mergeCell ref="AG85:AL86"/>
    <mergeCell ref="Q10:S12"/>
    <mergeCell ref="A362:AD363"/>
    <mergeCell ref="AE362:AL363"/>
    <mergeCell ref="A289:J290"/>
    <mergeCell ref="K289:R290"/>
    <mergeCell ref="S289:X290"/>
    <mergeCell ref="Y289:AD290"/>
    <mergeCell ref="AE289:AL290"/>
    <mergeCell ref="AM289:AV290"/>
    <mergeCell ref="A291:AD292"/>
    <mergeCell ref="AE291:AL292"/>
    <mergeCell ref="A358:J359"/>
    <mergeCell ref="K358:R359"/>
    <mergeCell ref="S358:X359"/>
    <mergeCell ref="Y358:AD359"/>
    <mergeCell ref="AE358:AL359"/>
    <mergeCell ref="A360:J361"/>
    <mergeCell ref="AA33:AD34"/>
    <mergeCell ref="AE33:AF34"/>
    <mergeCell ref="AG33:AL34"/>
    <mergeCell ref="A149:AD150"/>
    <mergeCell ref="AE149:AL150"/>
    <mergeCell ref="E81:J82"/>
    <mergeCell ref="AG51:AL52"/>
    <mergeCell ref="A63:B64"/>
    <mergeCell ref="A13:F15"/>
    <mergeCell ref="G13:Z15"/>
    <mergeCell ref="A16:F17"/>
    <mergeCell ref="K360:R361"/>
    <mergeCell ref="AG354:AL355"/>
    <mergeCell ref="AM354:AS355"/>
    <mergeCell ref="AT354:AV355"/>
    <mergeCell ref="AG285:AL286"/>
    <mergeCell ref="AM285:AS286"/>
    <mergeCell ref="AT285:AV286"/>
    <mergeCell ref="AM156:AS157"/>
    <mergeCell ref="A158:B159"/>
    <mergeCell ref="C158:D159"/>
    <mergeCell ref="E158:J159"/>
    <mergeCell ref="A287:J288"/>
    <mergeCell ref="K287:R288"/>
    <mergeCell ref="S287:X288"/>
    <mergeCell ref="Y287:AD288"/>
    <mergeCell ref="AE287:AL288"/>
    <mergeCell ref="AT156:AV157"/>
    <mergeCell ref="K158:Z159"/>
    <mergeCell ref="AA158:AD159"/>
    <mergeCell ref="AG160:AL161"/>
    <mergeCell ref="AM160:AS161"/>
    <mergeCell ref="AT160:AV161"/>
    <mergeCell ref="AT166:AV167"/>
    <mergeCell ref="A168:B169"/>
    <mergeCell ref="C168:D169"/>
    <mergeCell ref="C156:D157"/>
    <mergeCell ref="A156:B157"/>
    <mergeCell ref="A354:B355"/>
    <mergeCell ref="C354:D355"/>
    <mergeCell ref="AT168:AV169"/>
    <mergeCell ref="AM164:AS165"/>
    <mergeCell ref="AT164:AV165"/>
    <mergeCell ref="A166:B167"/>
    <mergeCell ref="O2:AH4"/>
    <mergeCell ref="AG39:AL40"/>
    <mergeCell ref="AM39:AS40"/>
    <mergeCell ref="AT39:AV40"/>
    <mergeCell ref="A41:B42"/>
    <mergeCell ref="C41:D42"/>
    <mergeCell ref="E41:J42"/>
    <mergeCell ref="K41:Z42"/>
    <mergeCell ref="AA41:AD42"/>
    <mergeCell ref="AE41:AF42"/>
    <mergeCell ref="AG41:AL42"/>
    <mergeCell ref="A39:B40"/>
    <mergeCell ref="C39:D40"/>
    <mergeCell ref="AM147:AV148"/>
    <mergeCell ref="K45:Z46"/>
    <mergeCell ref="AA45:AD46"/>
    <mergeCell ref="AE45:AF46"/>
    <mergeCell ref="AG45:AL46"/>
    <mergeCell ref="A47:B48"/>
    <mergeCell ref="C47:D48"/>
    <mergeCell ref="E47:J48"/>
    <mergeCell ref="K47:Z48"/>
    <mergeCell ref="AA47:AD48"/>
    <mergeCell ref="AE47:AF48"/>
    <mergeCell ref="C33:D34"/>
    <mergeCell ref="E33:J34"/>
    <mergeCell ref="K33:Z34"/>
    <mergeCell ref="A10:F12"/>
    <mergeCell ref="C63:D64"/>
    <mergeCell ref="AB15:AF16"/>
    <mergeCell ref="AG15:AT16"/>
    <mergeCell ref="G16:L17"/>
    <mergeCell ref="AU15:AV16"/>
    <mergeCell ref="C85:D86"/>
    <mergeCell ref="E85:J86"/>
    <mergeCell ref="K85:Z86"/>
    <mergeCell ref="A7:Z8"/>
    <mergeCell ref="AM7:AN8"/>
    <mergeCell ref="AO7:AP8"/>
    <mergeCell ref="AQ7:AR8"/>
    <mergeCell ref="AS7:AT8"/>
    <mergeCell ref="AU7:AV8"/>
    <mergeCell ref="A26:J27"/>
    <mergeCell ref="A28:J29"/>
    <mergeCell ref="A31:B32"/>
    <mergeCell ref="C31:D32"/>
    <mergeCell ref="E31:J32"/>
    <mergeCell ref="K31:Z32"/>
    <mergeCell ref="AA31:AF32"/>
    <mergeCell ref="AB23:AF24"/>
    <mergeCell ref="AU17:AV18"/>
    <mergeCell ref="AG17:AT18"/>
    <mergeCell ref="AT30:AV30"/>
    <mergeCell ref="AG23:AV24"/>
    <mergeCell ref="AB12:AF13"/>
    <mergeCell ref="AG12:AV13"/>
    <mergeCell ref="AB17:AF18"/>
    <mergeCell ref="K26:R27"/>
    <mergeCell ref="K28:R29"/>
    <mergeCell ref="S26:X27"/>
    <mergeCell ref="S28:X29"/>
    <mergeCell ref="Y26:AD27"/>
    <mergeCell ref="Y28:AD29"/>
    <mergeCell ref="A19:Z20"/>
    <mergeCell ref="AB20:AF21"/>
    <mergeCell ref="G10:I12"/>
    <mergeCell ref="L10:N12"/>
    <mergeCell ref="AG20:AV21"/>
    <mergeCell ref="AT35:AV36"/>
    <mergeCell ref="A37:B38"/>
    <mergeCell ref="C37:D38"/>
    <mergeCell ref="E37:J38"/>
    <mergeCell ref="K37:Z38"/>
    <mergeCell ref="AA37:AD38"/>
    <mergeCell ref="AE37:AF38"/>
    <mergeCell ref="AG37:AL38"/>
    <mergeCell ref="AM37:AS38"/>
    <mergeCell ref="AT37:AV38"/>
    <mergeCell ref="AT43:AV44"/>
    <mergeCell ref="A21:J24"/>
    <mergeCell ref="AM33:AS34"/>
    <mergeCell ref="AT33:AV34"/>
    <mergeCell ref="A35:B36"/>
    <mergeCell ref="C35:D36"/>
    <mergeCell ref="E35:J36"/>
    <mergeCell ref="K35:Z36"/>
    <mergeCell ref="AA35:AD36"/>
    <mergeCell ref="AE35:AF36"/>
    <mergeCell ref="AG35:AL36"/>
    <mergeCell ref="AM35:AS36"/>
    <mergeCell ref="AG31:AL32"/>
    <mergeCell ref="AM31:AS32"/>
    <mergeCell ref="AT31:AV32"/>
    <mergeCell ref="A33:B34"/>
    <mergeCell ref="X21:Z24"/>
    <mergeCell ref="K21:W24"/>
    <mergeCell ref="K39:Z40"/>
    <mergeCell ref="AM51:AS52"/>
    <mergeCell ref="AG47:AL48"/>
    <mergeCell ref="AM47:AS48"/>
    <mergeCell ref="AT47:AV48"/>
    <mergeCell ref="A49:B50"/>
    <mergeCell ref="C49:D50"/>
    <mergeCell ref="E49:J50"/>
    <mergeCell ref="K49:Z50"/>
    <mergeCell ref="AA49:AD50"/>
    <mergeCell ref="AE49:AF50"/>
    <mergeCell ref="AG49:AL50"/>
    <mergeCell ref="AA39:AD40"/>
    <mergeCell ref="AE39:AF40"/>
    <mergeCell ref="E39:J40"/>
    <mergeCell ref="AM45:AS46"/>
    <mergeCell ref="AT45:AV46"/>
    <mergeCell ref="AM41:AS42"/>
    <mergeCell ref="AT41:AV42"/>
    <mergeCell ref="A43:B44"/>
    <mergeCell ref="C43:D44"/>
    <mergeCell ref="E43:J44"/>
    <mergeCell ref="K43:Z44"/>
    <mergeCell ref="AA43:AD44"/>
    <mergeCell ref="AE43:AF44"/>
    <mergeCell ref="AG43:AL44"/>
    <mergeCell ref="AM43:AS44"/>
    <mergeCell ref="AM49:AS50"/>
    <mergeCell ref="AT49:AV50"/>
    <mergeCell ref="A45:B46"/>
    <mergeCell ref="C45:D46"/>
    <mergeCell ref="E45:J46"/>
    <mergeCell ref="AM55:AS56"/>
    <mergeCell ref="AT55:AV56"/>
    <mergeCell ref="A57:B58"/>
    <mergeCell ref="C57:D58"/>
    <mergeCell ref="E57:J58"/>
    <mergeCell ref="K57:Z58"/>
    <mergeCell ref="AA57:AD58"/>
    <mergeCell ref="AE57:AF58"/>
    <mergeCell ref="AG57:AL58"/>
    <mergeCell ref="A55:B56"/>
    <mergeCell ref="C55:D56"/>
    <mergeCell ref="E55:J56"/>
    <mergeCell ref="K55:Z56"/>
    <mergeCell ref="AA55:AD56"/>
    <mergeCell ref="AE55:AF56"/>
    <mergeCell ref="AT51:AV52"/>
    <mergeCell ref="A53:B54"/>
    <mergeCell ref="C53:D54"/>
    <mergeCell ref="E53:J54"/>
    <mergeCell ref="K53:Z54"/>
    <mergeCell ref="AA53:AD54"/>
    <mergeCell ref="AE53:AF54"/>
    <mergeCell ref="AG53:AL54"/>
    <mergeCell ref="AM53:AS54"/>
    <mergeCell ref="AT53:AV54"/>
    <mergeCell ref="AG55:AL56"/>
    <mergeCell ref="A51:B52"/>
    <mergeCell ref="C51:D52"/>
    <mergeCell ref="E51:J52"/>
    <mergeCell ref="K51:Z52"/>
    <mergeCell ref="AA51:AD52"/>
    <mergeCell ref="AE51:AF52"/>
    <mergeCell ref="AT59:AV60"/>
    <mergeCell ref="A61:B62"/>
    <mergeCell ref="C61:D62"/>
    <mergeCell ref="E61:J62"/>
    <mergeCell ref="K61:Z62"/>
    <mergeCell ref="AA61:AD62"/>
    <mergeCell ref="AE61:AF62"/>
    <mergeCell ref="AG61:AL62"/>
    <mergeCell ref="AM61:AS62"/>
    <mergeCell ref="AT61:AV62"/>
    <mergeCell ref="AM57:AS58"/>
    <mergeCell ref="AT57:AV58"/>
    <mergeCell ref="A59:B60"/>
    <mergeCell ref="C59:D60"/>
    <mergeCell ref="E59:J60"/>
    <mergeCell ref="K59:Z60"/>
    <mergeCell ref="AA59:AD60"/>
    <mergeCell ref="AE59:AF60"/>
    <mergeCell ref="AG59:AL60"/>
    <mergeCell ref="AM59:AS60"/>
    <mergeCell ref="AM63:AS64"/>
    <mergeCell ref="AT63:AV64"/>
    <mergeCell ref="AM67:AV68"/>
    <mergeCell ref="AM65:AV66"/>
    <mergeCell ref="AT80:AV80"/>
    <mergeCell ref="A81:B82"/>
    <mergeCell ref="AM69:AV70"/>
    <mergeCell ref="K67:R68"/>
    <mergeCell ref="AE65:AL66"/>
    <mergeCell ref="A72:AV79"/>
    <mergeCell ref="C81:D82"/>
    <mergeCell ref="AE67:AL68"/>
    <mergeCell ref="AE69:AL70"/>
    <mergeCell ref="A69:AD70"/>
    <mergeCell ref="A65:J66"/>
    <mergeCell ref="A67:J68"/>
    <mergeCell ref="Y65:AD66"/>
    <mergeCell ref="Y67:AD68"/>
    <mergeCell ref="S65:X66"/>
    <mergeCell ref="S67:X68"/>
    <mergeCell ref="K65:R66"/>
    <mergeCell ref="K81:Z82"/>
    <mergeCell ref="AA81:AF82"/>
    <mergeCell ref="AG81:AL82"/>
    <mergeCell ref="AM81:AS82"/>
    <mergeCell ref="AG63:AL64"/>
    <mergeCell ref="AA63:AD64"/>
    <mergeCell ref="AE63:AF64"/>
    <mergeCell ref="E63:J64"/>
    <mergeCell ref="K63:Z64"/>
    <mergeCell ref="A83:B84"/>
    <mergeCell ref="C83:D84"/>
    <mergeCell ref="E83:J84"/>
    <mergeCell ref="K83:Z84"/>
    <mergeCell ref="AA83:AD84"/>
    <mergeCell ref="AE83:AF84"/>
    <mergeCell ref="AT81:AV82"/>
    <mergeCell ref="AT87:AV88"/>
    <mergeCell ref="A89:B90"/>
    <mergeCell ref="C89:D90"/>
    <mergeCell ref="E89:J90"/>
    <mergeCell ref="K89:Z90"/>
    <mergeCell ref="AA89:AD90"/>
    <mergeCell ref="AE89:AF90"/>
    <mergeCell ref="AG89:AL90"/>
    <mergeCell ref="AM89:AS90"/>
    <mergeCell ref="AT89:AV90"/>
    <mergeCell ref="AT85:AV86"/>
    <mergeCell ref="A87:B88"/>
    <mergeCell ref="C87:D88"/>
    <mergeCell ref="E87:J88"/>
    <mergeCell ref="K87:Z88"/>
    <mergeCell ref="AA87:AD88"/>
    <mergeCell ref="AE87:AF88"/>
    <mergeCell ref="AM85:AS86"/>
    <mergeCell ref="AG83:AL84"/>
    <mergeCell ref="AM83:AS84"/>
    <mergeCell ref="AG87:AL88"/>
    <mergeCell ref="AM87:AS88"/>
    <mergeCell ref="A85:B86"/>
    <mergeCell ref="AT83:AV84"/>
    <mergeCell ref="AA85:AD86"/>
    <mergeCell ref="AT93:AV94"/>
    <mergeCell ref="A95:B96"/>
    <mergeCell ref="C95:D96"/>
    <mergeCell ref="E95:J96"/>
    <mergeCell ref="K95:Z96"/>
    <mergeCell ref="AA95:AD96"/>
    <mergeCell ref="AE95:AF96"/>
    <mergeCell ref="AG95:AL96"/>
    <mergeCell ref="AM95:AS96"/>
    <mergeCell ref="AT91:AV92"/>
    <mergeCell ref="A93:B94"/>
    <mergeCell ref="C93:D94"/>
    <mergeCell ref="E93:J94"/>
    <mergeCell ref="K93:Z94"/>
    <mergeCell ref="AA93:AD94"/>
    <mergeCell ref="AE93:AF94"/>
    <mergeCell ref="AG93:AL94"/>
    <mergeCell ref="A91:B92"/>
    <mergeCell ref="C91:D92"/>
    <mergeCell ref="E91:J92"/>
    <mergeCell ref="K91:Z92"/>
    <mergeCell ref="AA91:AD92"/>
    <mergeCell ref="AE91:AF92"/>
    <mergeCell ref="AG91:AL92"/>
    <mergeCell ref="AM91:AS92"/>
    <mergeCell ref="AM93:AS94"/>
    <mergeCell ref="AT99:AV100"/>
    <mergeCell ref="A101:B102"/>
    <mergeCell ref="C101:D102"/>
    <mergeCell ref="E101:J102"/>
    <mergeCell ref="K101:Z102"/>
    <mergeCell ref="AA101:AD102"/>
    <mergeCell ref="AE101:AF102"/>
    <mergeCell ref="AG101:AL102"/>
    <mergeCell ref="A99:B100"/>
    <mergeCell ref="C99:D100"/>
    <mergeCell ref="E99:J100"/>
    <mergeCell ref="K99:Z100"/>
    <mergeCell ref="AA99:AD100"/>
    <mergeCell ref="AE99:AF100"/>
    <mergeCell ref="AT95:AV96"/>
    <mergeCell ref="A97:B98"/>
    <mergeCell ref="C97:D98"/>
    <mergeCell ref="E97:J98"/>
    <mergeCell ref="K97:Z98"/>
    <mergeCell ref="AA97:AD98"/>
    <mergeCell ref="AE97:AF98"/>
    <mergeCell ref="AG97:AL98"/>
    <mergeCell ref="AM97:AS98"/>
    <mergeCell ref="AT97:AV98"/>
    <mergeCell ref="AM101:AS102"/>
    <mergeCell ref="AG99:AL100"/>
    <mergeCell ref="AM99:AS100"/>
    <mergeCell ref="AT103:AV104"/>
    <mergeCell ref="A105:B106"/>
    <mergeCell ref="C105:D106"/>
    <mergeCell ref="E105:J106"/>
    <mergeCell ref="K105:Z106"/>
    <mergeCell ref="AA105:AD106"/>
    <mergeCell ref="AE105:AF106"/>
    <mergeCell ref="AG105:AL106"/>
    <mergeCell ref="AM105:AS106"/>
    <mergeCell ref="AT105:AV106"/>
    <mergeCell ref="AT101:AV102"/>
    <mergeCell ref="A103:B104"/>
    <mergeCell ref="C103:D104"/>
    <mergeCell ref="E103:J104"/>
    <mergeCell ref="K103:Z104"/>
    <mergeCell ref="AA103:AD104"/>
    <mergeCell ref="AE103:AF104"/>
    <mergeCell ref="AG103:AL104"/>
    <mergeCell ref="AM103:AS104"/>
    <mergeCell ref="AT109:AV110"/>
    <mergeCell ref="A111:B112"/>
    <mergeCell ref="C111:D112"/>
    <mergeCell ref="E111:J112"/>
    <mergeCell ref="K111:Z112"/>
    <mergeCell ref="AA111:AD112"/>
    <mergeCell ref="AE111:AF112"/>
    <mergeCell ref="AG111:AL112"/>
    <mergeCell ref="AM111:AS112"/>
    <mergeCell ref="AT107:AV108"/>
    <mergeCell ref="A109:B110"/>
    <mergeCell ref="C109:D110"/>
    <mergeCell ref="E109:J110"/>
    <mergeCell ref="K109:Z110"/>
    <mergeCell ref="AA109:AD110"/>
    <mergeCell ref="AE109:AF110"/>
    <mergeCell ref="AG109:AL110"/>
    <mergeCell ref="A107:B108"/>
    <mergeCell ref="C107:D108"/>
    <mergeCell ref="E107:J108"/>
    <mergeCell ref="K107:Z108"/>
    <mergeCell ref="AA107:AD108"/>
    <mergeCell ref="AE107:AF108"/>
    <mergeCell ref="AM109:AS110"/>
    <mergeCell ref="AG107:AL108"/>
    <mergeCell ref="AM107:AS108"/>
    <mergeCell ref="AT115:AV116"/>
    <mergeCell ref="A117:B118"/>
    <mergeCell ref="C117:D118"/>
    <mergeCell ref="E117:J118"/>
    <mergeCell ref="K117:Z118"/>
    <mergeCell ref="AA117:AD118"/>
    <mergeCell ref="AE117:AF118"/>
    <mergeCell ref="AG117:AL118"/>
    <mergeCell ref="A115:B116"/>
    <mergeCell ref="C115:D116"/>
    <mergeCell ref="E115:J116"/>
    <mergeCell ref="K115:Z116"/>
    <mergeCell ref="AA115:AD116"/>
    <mergeCell ref="AE115:AF116"/>
    <mergeCell ref="AT111:AV112"/>
    <mergeCell ref="A113:B114"/>
    <mergeCell ref="C113:D114"/>
    <mergeCell ref="E113:J114"/>
    <mergeCell ref="K113:Z114"/>
    <mergeCell ref="AA113:AD114"/>
    <mergeCell ref="AE113:AF114"/>
    <mergeCell ref="AG113:AL114"/>
    <mergeCell ref="AM113:AS114"/>
    <mergeCell ref="AT113:AV114"/>
    <mergeCell ref="AG115:AL116"/>
    <mergeCell ref="AM115:AS116"/>
    <mergeCell ref="AT119:AV120"/>
    <mergeCell ref="A121:B122"/>
    <mergeCell ref="C121:D122"/>
    <mergeCell ref="E121:J122"/>
    <mergeCell ref="K121:Z122"/>
    <mergeCell ref="AA121:AD122"/>
    <mergeCell ref="AE121:AF122"/>
    <mergeCell ref="AG121:AL122"/>
    <mergeCell ref="AM121:AS122"/>
    <mergeCell ref="AT121:AV122"/>
    <mergeCell ref="AM117:AS118"/>
    <mergeCell ref="AT117:AV118"/>
    <mergeCell ref="A119:B120"/>
    <mergeCell ref="C119:D120"/>
    <mergeCell ref="E119:J120"/>
    <mergeCell ref="K119:Z120"/>
    <mergeCell ref="AA119:AD120"/>
    <mergeCell ref="AE119:AF120"/>
    <mergeCell ref="AG119:AL120"/>
    <mergeCell ref="AM119:AS120"/>
    <mergeCell ref="AT125:AV126"/>
    <mergeCell ref="A127:B128"/>
    <mergeCell ref="C127:D128"/>
    <mergeCell ref="E127:J128"/>
    <mergeCell ref="K127:Z128"/>
    <mergeCell ref="AA127:AD128"/>
    <mergeCell ref="AE127:AF128"/>
    <mergeCell ref="AG127:AL128"/>
    <mergeCell ref="AM127:AS128"/>
    <mergeCell ref="AG123:AL124"/>
    <mergeCell ref="AM123:AS124"/>
    <mergeCell ref="AT123:AV124"/>
    <mergeCell ref="A125:B126"/>
    <mergeCell ref="C125:D126"/>
    <mergeCell ref="E125:J126"/>
    <mergeCell ref="K125:Z126"/>
    <mergeCell ref="AA125:AD126"/>
    <mergeCell ref="AE125:AF126"/>
    <mergeCell ref="AG125:AL126"/>
    <mergeCell ref="A123:B124"/>
    <mergeCell ref="C123:D124"/>
    <mergeCell ref="E123:J124"/>
    <mergeCell ref="K123:Z124"/>
    <mergeCell ref="AA123:AD124"/>
    <mergeCell ref="AE123:AF124"/>
    <mergeCell ref="AM125:AS126"/>
    <mergeCell ref="AT131:AV132"/>
    <mergeCell ref="A133:B134"/>
    <mergeCell ref="C133:D134"/>
    <mergeCell ref="E133:J134"/>
    <mergeCell ref="K133:Z134"/>
    <mergeCell ref="AA133:AD134"/>
    <mergeCell ref="AE133:AF134"/>
    <mergeCell ref="AG133:AL134"/>
    <mergeCell ref="A131:B132"/>
    <mergeCell ref="C131:D132"/>
    <mergeCell ref="E131:J132"/>
    <mergeCell ref="K131:Z132"/>
    <mergeCell ref="AA131:AD132"/>
    <mergeCell ref="AE131:AF132"/>
    <mergeCell ref="AT127:AV128"/>
    <mergeCell ref="A129:B130"/>
    <mergeCell ref="C129:D130"/>
    <mergeCell ref="E129:J130"/>
    <mergeCell ref="K129:Z130"/>
    <mergeCell ref="AA129:AD130"/>
    <mergeCell ref="AE129:AF130"/>
    <mergeCell ref="AG129:AL130"/>
    <mergeCell ref="AM129:AS130"/>
    <mergeCell ref="AT129:AV130"/>
    <mergeCell ref="AG131:AL132"/>
    <mergeCell ref="AM131:AS132"/>
    <mergeCell ref="AT135:AV136"/>
    <mergeCell ref="A137:B138"/>
    <mergeCell ref="C137:D138"/>
    <mergeCell ref="E137:J138"/>
    <mergeCell ref="K137:Z138"/>
    <mergeCell ref="AA137:AD138"/>
    <mergeCell ref="AE137:AF138"/>
    <mergeCell ref="AG137:AL138"/>
    <mergeCell ref="AM137:AS138"/>
    <mergeCell ref="AT137:AV138"/>
    <mergeCell ref="AM133:AS134"/>
    <mergeCell ref="AT133:AV134"/>
    <mergeCell ref="A135:B136"/>
    <mergeCell ref="C135:D136"/>
    <mergeCell ref="E135:J136"/>
    <mergeCell ref="K135:Z136"/>
    <mergeCell ref="AA135:AD136"/>
    <mergeCell ref="AE135:AF136"/>
    <mergeCell ref="AG135:AL136"/>
    <mergeCell ref="AM135:AS136"/>
    <mergeCell ref="AG139:AL140"/>
    <mergeCell ref="AM139:AS140"/>
    <mergeCell ref="AT139:AV140"/>
    <mergeCell ref="A141:B142"/>
    <mergeCell ref="C141:D142"/>
    <mergeCell ref="E141:J142"/>
    <mergeCell ref="K141:Z142"/>
    <mergeCell ref="AA141:AD142"/>
    <mergeCell ref="AE141:AF142"/>
    <mergeCell ref="AG141:AL142"/>
    <mergeCell ref="A139:B140"/>
    <mergeCell ref="C139:D140"/>
    <mergeCell ref="E139:J140"/>
    <mergeCell ref="K139:Z140"/>
    <mergeCell ref="AA139:AD140"/>
    <mergeCell ref="AE139:AF140"/>
    <mergeCell ref="AG162:AL163"/>
    <mergeCell ref="AM162:AS163"/>
    <mergeCell ref="AT162:AV163"/>
    <mergeCell ref="AT143:AV144"/>
    <mergeCell ref="AM141:AS142"/>
    <mergeCell ref="AT141:AV142"/>
    <mergeCell ref="A143:B144"/>
    <mergeCell ref="C143:D144"/>
    <mergeCell ref="E143:J144"/>
    <mergeCell ref="K143:Z144"/>
    <mergeCell ref="AA143:AD144"/>
    <mergeCell ref="AE143:AF144"/>
    <mergeCell ref="AG143:AL144"/>
    <mergeCell ref="AM143:AS144"/>
    <mergeCell ref="A162:B163"/>
    <mergeCell ref="C162:D163"/>
    <mergeCell ref="AT151:AV151"/>
    <mergeCell ref="A145:J146"/>
    <mergeCell ref="K145:R146"/>
    <mergeCell ref="S145:X146"/>
    <mergeCell ref="Y145:AD146"/>
    <mergeCell ref="AE145:AL146"/>
    <mergeCell ref="A154:B155"/>
    <mergeCell ref="C154:D155"/>
    <mergeCell ref="E154:J155"/>
    <mergeCell ref="K154:Z155"/>
    <mergeCell ref="AA154:AD155"/>
    <mergeCell ref="AE154:AF155"/>
    <mergeCell ref="AA156:AD157"/>
    <mergeCell ref="AE156:AF157"/>
    <mergeCell ref="AG156:AL157"/>
    <mergeCell ref="AM154:AS155"/>
    <mergeCell ref="AT154:AV155"/>
    <mergeCell ref="A152:B153"/>
    <mergeCell ref="C152:D153"/>
    <mergeCell ref="E152:J153"/>
    <mergeCell ref="K152:Z153"/>
    <mergeCell ref="AA152:AF153"/>
    <mergeCell ref="AG152:AL153"/>
    <mergeCell ref="AM152:AS153"/>
    <mergeCell ref="AT152:AV153"/>
    <mergeCell ref="AM145:AV146"/>
    <mergeCell ref="AM149:AV150"/>
    <mergeCell ref="A147:J148"/>
    <mergeCell ref="K147:R148"/>
    <mergeCell ref="AE147:AL148"/>
    <mergeCell ref="AG154:AL155"/>
    <mergeCell ref="S147:X148"/>
    <mergeCell ref="C166:D167"/>
    <mergeCell ref="E166:J167"/>
    <mergeCell ref="K166:Z167"/>
    <mergeCell ref="AA166:AD167"/>
    <mergeCell ref="AE166:AF167"/>
    <mergeCell ref="AG166:AL167"/>
    <mergeCell ref="AM166:AS167"/>
    <mergeCell ref="A164:B165"/>
    <mergeCell ref="C164:D165"/>
    <mergeCell ref="E164:J165"/>
    <mergeCell ref="K164:Z165"/>
    <mergeCell ref="AA164:AD165"/>
    <mergeCell ref="AE164:AF165"/>
    <mergeCell ref="AG164:AL165"/>
    <mergeCell ref="E168:J169"/>
    <mergeCell ref="K168:Z169"/>
    <mergeCell ref="AA168:AD169"/>
    <mergeCell ref="AE168:AF169"/>
    <mergeCell ref="AG168:AL169"/>
    <mergeCell ref="AM168:AS169"/>
    <mergeCell ref="AM172:AS173"/>
    <mergeCell ref="AT172:AV173"/>
    <mergeCell ref="A174:B175"/>
    <mergeCell ref="C174:D175"/>
    <mergeCell ref="E174:J175"/>
    <mergeCell ref="K174:Z175"/>
    <mergeCell ref="AA174:AD175"/>
    <mergeCell ref="AE174:AF175"/>
    <mergeCell ref="AG174:AL175"/>
    <mergeCell ref="AM174:AS175"/>
    <mergeCell ref="AG170:AL171"/>
    <mergeCell ref="AM170:AS171"/>
    <mergeCell ref="AT170:AV171"/>
    <mergeCell ref="A172:B173"/>
    <mergeCell ref="C172:D173"/>
    <mergeCell ref="E172:J173"/>
    <mergeCell ref="K172:Z173"/>
    <mergeCell ref="AA172:AD173"/>
    <mergeCell ref="AE172:AF173"/>
    <mergeCell ref="AG172:AL173"/>
    <mergeCell ref="A170:B171"/>
    <mergeCell ref="C170:D171"/>
    <mergeCell ref="E170:J171"/>
    <mergeCell ref="K170:Z171"/>
    <mergeCell ref="AA170:AD171"/>
    <mergeCell ref="AE170:AF171"/>
    <mergeCell ref="AG178:AL179"/>
    <mergeCell ref="AM178:AS179"/>
    <mergeCell ref="AT178:AV179"/>
    <mergeCell ref="A180:B181"/>
    <mergeCell ref="C180:D181"/>
    <mergeCell ref="E180:J181"/>
    <mergeCell ref="K180:Z181"/>
    <mergeCell ref="AA180:AD181"/>
    <mergeCell ref="AE180:AF181"/>
    <mergeCell ref="AG180:AL181"/>
    <mergeCell ref="A178:B179"/>
    <mergeCell ref="C178:D179"/>
    <mergeCell ref="E178:J179"/>
    <mergeCell ref="K178:Z179"/>
    <mergeCell ref="AA178:AD179"/>
    <mergeCell ref="AE178:AF179"/>
    <mergeCell ref="AT174:AV175"/>
    <mergeCell ref="A176:B177"/>
    <mergeCell ref="C176:D177"/>
    <mergeCell ref="E176:J177"/>
    <mergeCell ref="K176:Z177"/>
    <mergeCell ref="AA176:AD177"/>
    <mergeCell ref="AE176:AF177"/>
    <mergeCell ref="AG176:AL177"/>
    <mergeCell ref="AM176:AS177"/>
    <mergeCell ref="AT176:AV177"/>
    <mergeCell ref="AT182:AV183"/>
    <mergeCell ref="A184:B185"/>
    <mergeCell ref="C184:D185"/>
    <mergeCell ref="E184:J185"/>
    <mergeCell ref="K184:Z185"/>
    <mergeCell ref="AA184:AD185"/>
    <mergeCell ref="AE184:AF185"/>
    <mergeCell ref="AG184:AL185"/>
    <mergeCell ref="AM184:AS185"/>
    <mergeCell ref="AT184:AV185"/>
    <mergeCell ref="AM180:AS181"/>
    <mergeCell ref="AT180:AV181"/>
    <mergeCell ref="A182:B183"/>
    <mergeCell ref="C182:D183"/>
    <mergeCell ref="E182:J183"/>
    <mergeCell ref="K182:Z183"/>
    <mergeCell ref="AA182:AD183"/>
    <mergeCell ref="AE182:AF183"/>
    <mergeCell ref="AG182:AL183"/>
    <mergeCell ref="AM182:AS183"/>
    <mergeCell ref="AM188:AS189"/>
    <mergeCell ref="AT188:AV189"/>
    <mergeCell ref="A190:B191"/>
    <mergeCell ref="C190:D191"/>
    <mergeCell ref="E190:J191"/>
    <mergeCell ref="K190:Z191"/>
    <mergeCell ref="AA190:AD191"/>
    <mergeCell ref="AE190:AF191"/>
    <mergeCell ref="AG190:AL191"/>
    <mergeCell ref="AM190:AS191"/>
    <mergeCell ref="AG186:AL187"/>
    <mergeCell ref="AM186:AS187"/>
    <mergeCell ref="AT186:AV187"/>
    <mergeCell ref="A188:B189"/>
    <mergeCell ref="C188:D189"/>
    <mergeCell ref="E188:J189"/>
    <mergeCell ref="K188:Z189"/>
    <mergeCell ref="AA188:AD189"/>
    <mergeCell ref="AE188:AF189"/>
    <mergeCell ref="AG188:AL189"/>
    <mergeCell ref="A186:B187"/>
    <mergeCell ref="C186:D187"/>
    <mergeCell ref="E186:J187"/>
    <mergeCell ref="K186:Z187"/>
    <mergeCell ref="AA186:AD187"/>
    <mergeCell ref="AE186:AF187"/>
    <mergeCell ref="AG194:AL195"/>
    <mergeCell ref="AM194:AS195"/>
    <mergeCell ref="AT194:AV195"/>
    <mergeCell ref="A196:B197"/>
    <mergeCell ref="C196:D197"/>
    <mergeCell ref="E196:J197"/>
    <mergeCell ref="K196:Z197"/>
    <mergeCell ref="AA196:AD197"/>
    <mergeCell ref="AE196:AF197"/>
    <mergeCell ref="AG196:AL197"/>
    <mergeCell ref="A194:B195"/>
    <mergeCell ref="C194:D195"/>
    <mergeCell ref="E194:J195"/>
    <mergeCell ref="K194:Z195"/>
    <mergeCell ref="AA194:AD195"/>
    <mergeCell ref="AE194:AF195"/>
    <mergeCell ref="AT190:AV191"/>
    <mergeCell ref="A192:B193"/>
    <mergeCell ref="C192:D193"/>
    <mergeCell ref="E192:J193"/>
    <mergeCell ref="K192:Z193"/>
    <mergeCell ref="AA192:AD193"/>
    <mergeCell ref="AE192:AF193"/>
    <mergeCell ref="AG192:AL193"/>
    <mergeCell ref="AM192:AS193"/>
    <mergeCell ref="AT192:AV193"/>
    <mergeCell ref="AT198:AV199"/>
    <mergeCell ref="A200:B201"/>
    <mergeCell ref="C200:D201"/>
    <mergeCell ref="E200:J201"/>
    <mergeCell ref="K200:Z201"/>
    <mergeCell ref="AA200:AD201"/>
    <mergeCell ref="AE200:AF201"/>
    <mergeCell ref="AG200:AL201"/>
    <mergeCell ref="AM200:AS201"/>
    <mergeCell ref="AT200:AV201"/>
    <mergeCell ref="AM196:AS197"/>
    <mergeCell ref="AT196:AV197"/>
    <mergeCell ref="A198:B199"/>
    <mergeCell ref="C198:D199"/>
    <mergeCell ref="E198:J199"/>
    <mergeCell ref="K198:Z199"/>
    <mergeCell ref="AA198:AD199"/>
    <mergeCell ref="AE198:AF199"/>
    <mergeCell ref="AG198:AL199"/>
    <mergeCell ref="AM198:AS199"/>
    <mergeCell ref="AM204:AS205"/>
    <mergeCell ref="AT204:AV205"/>
    <mergeCell ref="A206:B207"/>
    <mergeCell ref="C206:D207"/>
    <mergeCell ref="E206:J207"/>
    <mergeCell ref="K206:Z207"/>
    <mergeCell ref="AA206:AD207"/>
    <mergeCell ref="AE206:AF207"/>
    <mergeCell ref="AG206:AL207"/>
    <mergeCell ref="AM206:AS207"/>
    <mergeCell ref="AG202:AL203"/>
    <mergeCell ref="AM202:AS203"/>
    <mergeCell ref="AT202:AV203"/>
    <mergeCell ref="A204:B205"/>
    <mergeCell ref="C204:D205"/>
    <mergeCell ref="E204:J205"/>
    <mergeCell ref="K204:Z205"/>
    <mergeCell ref="AA204:AD205"/>
    <mergeCell ref="AE204:AF205"/>
    <mergeCell ref="AG204:AL205"/>
    <mergeCell ref="A202:B203"/>
    <mergeCell ref="C202:D203"/>
    <mergeCell ref="E202:J203"/>
    <mergeCell ref="K202:Z203"/>
    <mergeCell ref="AA202:AD203"/>
    <mergeCell ref="AE202:AF203"/>
    <mergeCell ref="AG210:AL211"/>
    <mergeCell ref="AM210:AS211"/>
    <mergeCell ref="AT210:AV211"/>
    <mergeCell ref="A212:B213"/>
    <mergeCell ref="C212:D213"/>
    <mergeCell ref="E212:J213"/>
    <mergeCell ref="K212:Z213"/>
    <mergeCell ref="AA212:AD213"/>
    <mergeCell ref="AE212:AF213"/>
    <mergeCell ref="AG212:AL213"/>
    <mergeCell ref="A210:B211"/>
    <mergeCell ref="C210:D211"/>
    <mergeCell ref="E210:J211"/>
    <mergeCell ref="K210:Z211"/>
    <mergeCell ref="AA210:AD211"/>
    <mergeCell ref="AE210:AF211"/>
    <mergeCell ref="AT206:AV207"/>
    <mergeCell ref="A208:B209"/>
    <mergeCell ref="C208:D209"/>
    <mergeCell ref="E208:J209"/>
    <mergeCell ref="K208:Z209"/>
    <mergeCell ref="AA208:AD209"/>
    <mergeCell ref="AE208:AF209"/>
    <mergeCell ref="AG208:AL209"/>
    <mergeCell ref="AM208:AS209"/>
    <mergeCell ref="AT208:AV209"/>
    <mergeCell ref="AM212:AS213"/>
    <mergeCell ref="AT212:AV213"/>
    <mergeCell ref="AM214:AS215"/>
    <mergeCell ref="AT214:AV215"/>
    <mergeCell ref="A214:B215"/>
    <mergeCell ref="A223:B224"/>
    <mergeCell ref="C223:D224"/>
    <mergeCell ref="E223:J224"/>
    <mergeCell ref="K223:Z224"/>
    <mergeCell ref="AA223:AF224"/>
    <mergeCell ref="AG223:AL224"/>
    <mergeCell ref="AM223:AS224"/>
    <mergeCell ref="AT223:AV224"/>
    <mergeCell ref="AT222:AV222"/>
    <mergeCell ref="A216:J217"/>
    <mergeCell ref="K216:R217"/>
    <mergeCell ref="S216:X217"/>
    <mergeCell ref="Y216:AD217"/>
    <mergeCell ref="AE216:AL217"/>
    <mergeCell ref="A218:J219"/>
    <mergeCell ref="K218:R219"/>
    <mergeCell ref="S218:X219"/>
    <mergeCell ref="Y218:AD219"/>
    <mergeCell ref="AE218:AL219"/>
    <mergeCell ref="AM218:AV219"/>
    <mergeCell ref="A220:AD221"/>
    <mergeCell ref="AE220:AL221"/>
    <mergeCell ref="E214:J215"/>
    <mergeCell ref="K214:Z215"/>
    <mergeCell ref="AA214:AD215"/>
    <mergeCell ref="AE214:AF215"/>
    <mergeCell ref="AG214:AL215"/>
    <mergeCell ref="C214:D215"/>
    <mergeCell ref="AM227:AS228"/>
    <mergeCell ref="AT227:AV228"/>
    <mergeCell ref="A229:B230"/>
    <mergeCell ref="C229:D230"/>
    <mergeCell ref="E229:J230"/>
    <mergeCell ref="K229:Z230"/>
    <mergeCell ref="AA229:AD230"/>
    <mergeCell ref="AE229:AF230"/>
    <mergeCell ref="AG229:AL230"/>
    <mergeCell ref="AM229:AS230"/>
    <mergeCell ref="AG225:AL226"/>
    <mergeCell ref="AM225:AS226"/>
    <mergeCell ref="AT225:AV226"/>
    <mergeCell ref="A227:B228"/>
    <mergeCell ref="C227:D228"/>
    <mergeCell ref="E227:J228"/>
    <mergeCell ref="K227:Z228"/>
    <mergeCell ref="AA227:AD228"/>
    <mergeCell ref="AE227:AF228"/>
    <mergeCell ref="AG227:AL228"/>
    <mergeCell ref="A225:B226"/>
    <mergeCell ref="C225:D226"/>
    <mergeCell ref="E225:J226"/>
    <mergeCell ref="K225:Z226"/>
    <mergeCell ref="AA225:AD226"/>
    <mergeCell ref="AE225:AF226"/>
    <mergeCell ref="AG233:AL234"/>
    <mergeCell ref="AM233:AS234"/>
    <mergeCell ref="AT233:AV234"/>
    <mergeCell ref="A235:B236"/>
    <mergeCell ref="C235:D236"/>
    <mergeCell ref="E235:J236"/>
    <mergeCell ref="K235:Z236"/>
    <mergeCell ref="AA235:AD236"/>
    <mergeCell ref="AE235:AF236"/>
    <mergeCell ref="AG235:AL236"/>
    <mergeCell ref="A233:B234"/>
    <mergeCell ref="C233:D234"/>
    <mergeCell ref="E233:J234"/>
    <mergeCell ref="K233:Z234"/>
    <mergeCell ref="AA233:AD234"/>
    <mergeCell ref="AE233:AF234"/>
    <mergeCell ref="AT229:AV230"/>
    <mergeCell ref="A231:B232"/>
    <mergeCell ref="C231:D232"/>
    <mergeCell ref="E231:J232"/>
    <mergeCell ref="K231:Z232"/>
    <mergeCell ref="AA231:AD232"/>
    <mergeCell ref="AE231:AF232"/>
    <mergeCell ref="AG231:AL232"/>
    <mergeCell ref="AM231:AS232"/>
    <mergeCell ref="AT231:AV232"/>
    <mergeCell ref="AT237:AV238"/>
    <mergeCell ref="A239:B240"/>
    <mergeCell ref="C239:D240"/>
    <mergeCell ref="E239:J240"/>
    <mergeCell ref="K239:Z240"/>
    <mergeCell ref="AA239:AD240"/>
    <mergeCell ref="AE239:AF240"/>
    <mergeCell ref="AG239:AL240"/>
    <mergeCell ref="AM239:AS240"/>
    <mergeCell ref="AT239:AV240"/>
    <mergeCell ref="AM235:AS236"/>
    <mergeCell ref="AT235:AV236"/>
    <mergeCell ref="A237:B238"/>
    <mergeCell ref="C237:D238"/>
    <mergeCell ref="E237:J238"/>
    <mergeCell ref="K237:Z238"/>
    <mergeCell ref="AA237:AD238"/>
    <mergeCell ref="AE237:AF238"/>
    <mergeCell ref="AG237:AL238"/>
    <mergeCell ref="AM237:AS238"/>
    <mergeCell ref="AM243:AS244"/>
    <mergeCell ref="AT243:AV244"/>
    <mergeCell ref="A245:B246"/>
    <mergeCell ref="C245:D246"/>
    <mergeCell ref="E245:J246"/>
    <mergeCell ref="K245:Z246"/>
    <mergeCell ref="AA245:AD246"/>
    <mergeCell ref="AE245:AF246"/>
    <mergeCell ref="AG245:AL246"/>
    <mergeCell ref="AM245:AS246"/>
    <mergeCell ref="AG241:AL242"/>
    <mergeCell ref="AM241:AS242"/>
    <mergeCell ref="AT241:AV242"/>
    <mergeCell ref="A243:B244"/>
    <mergeCell ref="C243:D244"/>
    <mergeCell ref="E243:J244"/>
    <mergeCell ref="K243:Z244"/>
    <mergeCell ref="AA243:AD244"/>
    <mergeCell ref="AE243:AF244"/>
    <mergeCell ref="AG243:AL244"/>
    <mergeCell ref="A241:B242"/>
    <mergeCell ref="C241:D242"/>
    <mergeCell ref="E241:J242"/>
    <mergeCell ref="K241:Z242"/>
    <mergeCell ref="AA241:AD242"/>
    <mergeCell ref="AE241:AF242"/>
    <mergeCell ref="AG249:AL250"/>
    <mergeCell ref="AM249:AS250"/>
    <mergeCell ref="AT249:AV250"/>
    <mergeCell ref="A251:B252"/>
    <mergeCell ref="C251:D252"/>
    <mergeCell ref="E251:J252"/>
    <mergeCell ref="K251:Z252"/>
    <mergeCell ref="AA251:AD252"/>
    <mergeCell ref="AE251:AF252"/>
    <mergeCell ref="AG251:AL252"/>
    <mergeCell ref="A249:B250"/>
    <mergeCell ref="C249:D250"/>
    <mergeCell ref="E249:J250"/>
    <mergeCell ref="K249:Z250"/>
    <mergeCell ref="AA249:AD250"/>
    <mergeCell ref="AE249:AF250"/>
    <mergeCell ref="AT245:AV246"/>
    <mergeCell ref="A247:B248"/>
    <mergeCell ref="C247:D248"/>
    <mergeCell ref="E247:J248"/>
    <mergeCell ref="K247:Z248"/>
    <mergeCell ref="AA247:AD248"/>
    <mergeCell ref="AE247:AF248"/>
    <mergeCell ref="AG247:AL248"/>
    <mergeCell ref="AM247:AS248"/>
    <mergeCell ref="AT247:AV248"/>
    <mergeCell ref="AT253:AV254"/>
    <mergeCell ref="A255:B256"/>
    <mergeCell ref="C255:D256"/>
    <mergeCell ref="E255:J256"/>
    <mergeCell ref="K255:Z256"/>
    <mergeCell ref="AA255:AD256"/>
    <mergeCell ref="AE255:AF256"/>
    <mergeCell ref="AG255:AL256"/>
    <mergeCell ref="AM255:AS256"/>
    <mergeCell ref="AT255:AV256"/>
    <mergeCell ref="AM251:AS252"/>
    <mergeCell ref="AT251:AV252"/>
    <mergeCell ref="A253:B254"/>
    <mergeCell ref="C253:D254"/>
    <mergeCell ref="E253:J254"/>
    <mergeCell ref="K253:Z254"/>
    <mergeCell ref="AA253:AD254"/>
    <mergeCell ref="AE253:AF254"/>
    <mergeCell ref="AG253:AL254"/>
    <mergeCell ref="AM253:AS254"/>
    <mergeCell ref="AM259:AS260"/>
    <mergeCell ref="AT259:AV260"/>
    <mergeCell ref="A261:B262"/>
    <mergeCell ref="C261:D262"/>
    <mergeCell ref="E261:J262"/>
    <mergeCell ref="K261:Z262"/>
    <mergeCell ref="AA261:AD262"/>
    <mergeCell ref="AE261:AF262"/>
    <mergeCell ref="AG261:AL262"/>
    <mergeCell ref="AM261:AS262"/>
    <mergeCell ref="AG257:AL258"/>
    <mergeCell ref="AM257:AS258"/>
    <mergeCell ref="AT257:AV258"/>
    <mergeCell ref="A259:B260"/>
    <mergeCell ref="C259:D260"/>
    <mergeCell ref="E259:J260"/>
    <mergeCell ref="K259:Z260"/>
    <mergeCell ref="AA259:AD260"/>
    <mergeCell ref="AE259:AF260"/>
    <mergeCell ref="AG259:AL260"/>
    <mergeCell ref="A257:B258"/>
    <mergeCell ref="C257:D258"/>
    <mergeCell ref="E257:J258"/>
    <mergeCell ref="K257:Z258"/>
    <mergeCell ref="AA257:AD258"/>
    <mergeCell ref="AE257:AF258"/>
    <mergeCell ref="AG265:AL266"/>
    <mergeCell ref="AM265:AS266"/>
    <mergeCell ref="AT265:AV266"/>
    <mergeCell ref="A267:B268"/>
    <mergeCell ref="C267:D268"/>
    <mergeCell ref="E267:J268"/>
    <mergeCell ref="K267:Z268"/>
    <mergeCell ref="AA267:AD268"/>
    <mergeCell ref="AE267:AF268"/>
    <mergeCell ref="AG267:AL268"/>
    <mergeCell ref="A265:B266"/>
    <mergeCell ref="C265:D266"/>
    <mergeCell ref="E265:J266"/>
    <mergeCell ref="K265:Z266"/>
    <mergeCell ref="AA265:AD266"/>
    <mergeCell ref="AE265:AF266"/>
    <mergeCell ref="AT261:AV262"/>
    <mergeCell ref="A263:B264"/>
    <mergeCell ref="C263:D264"/>
    <mergeCell ref="E263:J264"/>
    <mergeCell ref="K263:Z264"/>
    <mergeCell ref="AA263:AD264"/>
    <mergeCell ref="AE263:AF264"/>
    <mergeCell ref="AG263:AL264"/>
    <mergeCell ref="AM263:AS264"/>
    <mergeCell ref="AT263:AV264"/>
    <mergeCell ref="AT269:AV270"/>
    <mergeCell ref="A271:B272"/>
    <mergeCell ref="C271:D272"/>
    <mergeCell ref="E271:J272"/>
    <mergeCell ref="K271:Z272"/>
    <mergeCell ref="AA271:AD272"/>
    <mergeCell ref="AE271:AF272"/>
    <mergeCell ref="AG271:AL272"/>
    <mergeCell ref="AM271:AS272"/>
    <mergeCell ref="AT271:AV272"/>
    <mergeCell ref="AM267:AS268"/>
    <mergeCell ref="AT267:AV268"/>
    <mergeCell ref="A269:B270"/>
    <mergeCell ref="C269:D270"/>
    <mergeCell ref="E269:J270"/>
    <mergeCell ref="K269:Z270"/>
    <mergeCell ref="AA269:AD270"/>
    <mergeCell ref="AE269:AF270"/>
    <mergeCell ref="AG269:AL270"/>
    <mergeCell ref="AM269:AS270"/>
    <mergeCell ref="AA283:AD284"/>
    <mergeCell ref="AE283:AF284"/>
    <mergeCell ref="AG283:AL284"/>
    <mergeCell ref="AM275:AS276"/>
    <mergeCell ref="AT275:AV276"/>
    <mergeCell ref="A277:B278"/>
    <mergeCell ref="C277:D278"/>
    <mergeCell ref="E277:J278"/>
    <mergeCell ref="K277:Z278"/>
    <mergeCell ref="AA277:AD278"/>
    <mergeCell ref="AE277:AF278"/>
    <mergeCell ref="AG277:AL278"/>
    <mergeCell ref="AM277:AS278"/>
    <mergeCell ref="AG273:AL274"/>
    <mergeCell ref="AM273:AS274"/>
    <mergeCell ref="AT273:AV274"/>
    <mergeCell ref="A275:B276"/>
    <mergeCell ref="C275:D276"/>
    <mergeCell ref="E275:J276"/>
    <mergeCell ref="K275:Z276"/>
    <mergeCell ref="AA275:AD276"/>
    <mergeCell ref="AE275:AF276"/>
    <mergeCell ref="AG275:AL276"/>
    <mergeCell ref="A273:B274"/>
    <mergeCell ref="C273:D274"/>
    <mergeCell ref="E273:J274"/>
    <mergeCell ref="K273:Z274"/>
    <mergeCell ref="AA273:AD274"/>
    <mergeCell ref="AE273:AF274"/>
    <mergeCell ref="AM283:AS284"/>
    <mergeCell ref="AT283:AV284"/>
    <mergeCell ref="AE298:AF299"/>
    <mergeCell ref="AG298:AL299"/>
    <mergeCell ref="A296:B297"/>
    <mergeCell ref="A285:B286"/>
    <mergeCell ref="C285:D286"/>
    <mergeCell ref="E285:J286"/>
    <mergeCell ref="K285:Z286"/>
    <mergeCell ref="AA285:AD286"/>
    <mergeCell ref="AE285:AF286"/>
    <mergeCell ref="AT277:AV278"/>
    <mergeCell ref="A279:B280"/>
    <mergeCell ref="C279:D280"/>
    <mergeCell ref="E279:J280"/>
    <mergeCell ref="K279:Z280"/>
    <mergeCell ref="AA279:AD280"/>
    <mergeCell ref="AE279:AF280"/>
    <mergeCell ref="AG279:AL280"/>
    <mergeCell ref="AM279:AS280"/>
    <mergeCell ref="AT279:AV280"/>
    <mergeCell ref="A281:B282"/>
    <mergeCell ref="C281:D282"/>
    <mergeCell ref="E281:J282"/>
    <mergeCell ref="K281:Z282"/>
    <mergeCell ref="AA281:AD282"/>
    <mergeCell ref="AE281:AF282"/>
    <mergeCell ref="AG281:AL282"/>
    <mergeCell ref="AM281:AS282"/>
    <mergeCell ref="AT281:AV282"/>
    <mergeCell ref="A283:B284"/>
    <mergeCell ref="C283:D284"/>
    <mergeCell ref="E283:J284"/>
    <mergeCell ref="K283:Z284"/>
    <mergeCell ref="C296:D297"/>
    <mergeCell ref="E296:J297"/>
    <mergeCell ref="K296:Z297"/>
    <mergeCell ref="AA296:AD297"/>
    <mergeCell ref="AE296:AF297"/>
    <mergeCell ref="A294:B295"/>
    <mergeCell ref="C294:D295"/>
    <mergeCell ref="E294:J295"/>
    <mergeCell ref="K294:Z295"/>
    <mergeCell ref="AA294:AF295"/>
    <mergeCell ref="AG294:AL295"/>
    <mergeCell ref="AM294:AS295"/>
    <mergeCell ref="AT294:AV295"/>
    <mergeCell ref="AT300:AV301"/>
    <mergeCell ref="A302:B303"/>
    <mergeCell ref="C302:D303"/>
    <mergeCell ref="E302:J303"/>
    <mergeCell ref="K302:Z303"/>
    <mergeCell ref="AA302:AD303"/>
    <mergeCell ref="AE302:AF303"/>
    <mergeCell ref="AG302:AL303"/>
    <mergeCell ref="AM302:AS303"/>
    <mergeCell ref="AT302:AV303"/>
    <mergeCell ref="AM298:AS299"/>
    <mergeCell ref="AT298:AV299"/>
    <mergeCell ref="A300:B301"/>
    <mergeCell ref="C300:D301"/>
    <mergeCell ref="E300:J301"/>
    <mergeCell ref="K300:Z301"/>
    <mergeCell ref="AA300:AD301"/>
    <mergeCell ref="AE300:AF301"/>
    <mergeCell ref="AG300:AL301"/>
    <mergeCell ref="AM300:AS301"/>
    <mergeCell ref="AM306:AS307"/>
    <mergeCell ref="AT306:AV307"/>
    <mergeCell ref="A308:B309"/>
    <mergeCell ref="C308:D309"/>
    <mergeCell ref="E308:J309"/>
    <mergeCell ref="K308:Z309"/>
    <mergeCell ref="AA308:AD309"/>
    <mergeCell ref="AE308:AF309"/>
    <mergeCell ref="AG308:AL309"/>
    <mergeCell ref="AM308:AS309"/>
    <mergeCell ref="AG304:AL305"/>
    <mergeCell ref="AM304:AS305"/>
    <mergeCell ref="AT304:AV305"/>
    <mergeCell ref="A306:B307"/>
    <mergeCell ref="C306:D307"/>
    <mergeCell ref="E306:J307"/>
    <mergeCell ref="K306:Z307"/>
    <mergeCell ref="AA306:AD307"/>
    <mergeCell ref="AE306:AF307"/>
    <mergeCell ref="AG306:AL307"/>
    <mergeCell ref="A304:B305"/>
    <mergeCell ref="C304:D305"/>
    <mergeCell ref="E304:J305"/>
    <mergeCell ref="K304:Z305"/>
    <mergeCell ref="AA304:AD305"/>
    <mergeCell ref="AE304:AF305"/>
    <mergeCell ref="AG314:AL315"/>
    <mergeCell ref="A312:B313"/>
    <mergeCell ref="C312:D313"/>
    <mergeCell ref="E312:J313"/>
    <mergeCell ref="K312:Z313"/>
    <mergeCell ref="AA312:AD313"/>
    <mergeCell ref="AE312:AF313"/>
    <mergeCell ref="AT308:AV309"/>
    <mergeCell ref="A310:B311"/>
    <mergeCell ref="C310:D311"/>
    <mergeCell ref="E310:J311"/>
    <mergeCell ref="K310:Z311"/>
    <mergeCell ref="AA310:AD311"/>
    <mergeCell ref="AE310:AF311"/>
    <mergeCell ref="AG310:AL311"/>
    <mergeCell ref="AM310:AS311"/>
    <mergeCell ref="AT310:AV311"/>
    <mergeCell ref="A320:B321"/>
    <mergeCell ref="C320:D321"/>
    <mergeCell ref="E320:J321"/>
    <mergeCell ref="K320:Z321"/>
    <mergeCell ref="AA320:AD321"/>
    <mergeCell ref="AE320:AF321"/>
    <mergeCell ref="AT316:AV317"/>
    <mergeCell ref="A318:B319"/>
    <mergeCell ref="C318:D319"/>
    <mergeCell ref="E318:J319"/>
    <mergeCell ref="K318:Z319"/>
    <mergeCell ref="AA318:AD319"/>
    <mergeCell ref="AE318:AF319"/>
    <mergeCell ref="AG318:AL319"/>
    <mergeCell ref="AM318:AS319"/>
    <mergeCell ref="AT318:AV319"/>
    <mergeCell ref="AM314:AS315"/>
    <mergeCell ref="AT314:AV315"/>
    <mergeCell ref="A316:B317"/>
    <mergeCell ref="C316:D317"/>
    <mergeCell ref="E316:J317"/>
    <mergeCell ref="K316:Z317"/>
    <mergeCell ref="AA316:AD317"/>
    <mergeCell ref="AE316:AF317"/>
    <mergeCell ref="AG316:AL317"/>
    <mergeCell ref="AM316:AS317"/>
    <mergeCell ref="A314:B315"/>
    <mergeCell ref="C314:D315"/>
    <mergeCell ref="E314:J315"/>
    <mergeCell ref="K314:Z315"/>
    <mergeCell ref="AA314:AD315"/>
    <mergeCell ref="AE314:AF315"/>
    <mergeCell ref="A328:B329"/>
    <mergeCell ref="C328:D329"/>
    <mergeCell ref="E328:J329"/>
    <mergeCell ref="K328:Z329"/>
    <mergeCell ref="AA328:AD329"/>
    <mergeCell ref="AE328:AF329"/>
    <mergeCell ref="AT324:AV325"/>
    <mergeCell ref="A326:B327"/>
    <mergeCell ref="C326:D327"/>
    <mergeCell ref="E326:J327"/>
    <mergeCell ref="K326:Z327"/>
    <mergeCell ref="AA326:AD327"/>
    <mergeCell ref="AE326:AF327"/>
    <mergeCell ref="AG326:AL327"/>
    <mergeCell ref="AM326:AS327"/>
    <mergeCell ref="AT326:AV327"/>
    <mergeCell ref="AM322:AS323"/>
    <mergeCell ref="AT322:AV323"/>
    <mergeCell ref="A324:B325"/>
    <mergeCell ref="C324:D325"/>
    <mergeCell ref="E324:J325"/>
    <mergeCell ref="K324:Z325"/>
    <mergeCell ref="AA324:AD325"/>
    <mergeCell ref="AE324:AF325"/>
    <mergeCell ref="AG324:AL325"/>
    <mergeCell ref="AM324:AS325"/>
    <mergeCell ref="A322:B323"/>
    <mergeCell ref="C322:D323"/>
    <mergeCell ref="E322:J323"/>
    <mergeCell ref="K322:Z323"/>
    <mergeCell ref="AA322:AD323"/>
    <mergeCell ref="AE322:AF323"/>
    <mergeCell ref="A336:B337"/>
    <mergeCell ref="C336:D337"/>
    <mergeCell ref="E336:J337"/>
    <mergeCell ref="K336:Z337"/>
    <mergeCell ref="AA336:AD337"/>
    <mergeCell ref="AE336:AF337"/>
    <mergeCell ref="AT332:AV333"/>
    <mergeCell ref="A334:B335"/>
    <mergeCell ref="C334:D335"/>
    <mergeCell ref="E334:J335"/>
    <mergeCell ref="K334:Z335"/>
    <mergeCell ref="AA334:AD335"/>
    <mergeCell ref="AE334:AF335"/>
    <mergeCell ref="AG334:AL335"/>
    <mergeCell ref="AM334:AS335"/>
    <mergeCell ref="AT334:AV335"/>
    <mergeCell ref="AM330:AS331"/>
    <mergeCell ref="AT330:AV331"/>
    <mergeCell ref="A332:B333"/>
    <mergeCell ref="C332:D333"/>
    <mergeCell ref="E332:J333"/>
    <mergeCell ref="K332:Z333"/>
    <mergeCell ref="AA332:AD333"/>
    <mergeCell ref="AE332:AF333"/>
    <mergeCell ref="AG332:AL333"/>
    <mergeCell ref="AM332:AS333"/>
    <mergeCell ref="A330:B331"/>
    <mergeCell ref="C330:D331"/>
    <mergeCell ref="E330:J331"/>
    <mergeCell ref="K330:Z331"/>
    <mergeCell ref="AA330:AD331"/>
    <mergeCell ref="AE330:AF331"/>
    <mergeCell ref="AM342:AS343"/>
    <mergeCell ref="AT342:AV343"/>
    <mergeCell ref="AM338:AS339"/>
    <mergeCell ref="AT338:AV339"/>
    <mergeCell ref="A340:B341"/>
    <mergeCell ref="C340:D341"/>
    <mergeCell ref="E340:J341"/>
    <mergeCell ref="K340:Z341"/>
    <mergeCell ref="AA340:AD341"/>
    <mergeCell ref="AE340:AF341"/>
    <mergeCell ref="AG340:AL341"/>
    <mergeCell ref="AM340:AS341"/>
    <mergeCell ref="A338:B339"/>
    <mergeCell ref="C338:D339"/>
    <mergeCell ref="E338:J339"/>
    <mergeCell ref="K338:Z339"/>
    <mergeCell ref="AA338:AD339"/>
    <mergeCell ref="AE338:AF339"/>
    <mergeCell ref="AG338:AL339"/>
    <mergeCell ref="K346:Z347"/>
    <mergeCell ref="AA346:AD347"/>
    <mergeCell ref="AE346:AF347"/>
    <mergeCell ref="AG346:AL347"/>
    <mergeCell ref="A344:B345"/>
    <mergeCell ref="C344:D345"/>
    <mergeCell ref="E344:J345"/>
    <mergeCell ref="K344:Z345"/>
    <mergeCell ref="AA344:AD345"/>
    <mergeCell ref="AE344:AF345"/>
    <mergeCell ref="A350:B351"/>
    <mergeCell ref="C350:D351"/>
    <mergeCell ref="E350:J351"/>
    <mergeCell ref="K350:Z351"/>
    <mergeCell ref="A342:B343"/>
    <mergeCell ref="C342:D343"/>
    <mergeCell ref="E342:J343"/>
    <mergeCell ref="K342:Z343"/>
    <mergeCell ref="AA342:AD343"/>
    <mergeCell ref="AE342:AF343"/>
    <mergeCell ref="AG342:AL343"/>
    <mergeCell ref="AM350:AS351"/>
    <mergeCell ref="AT350:AV351"/>
    <mergeCell ref="AG352:AL353"/>
    <mergeCell ref="AM352:AS353"/>
    <mergeCell ref="AT352:AV353"/>
    <mergeCell ref="A352:B353"/>
    <mergeCell ref="C352:D353"/>
    <mergeCell ref="E352:J353"/>
    <mergeCell ref="K352:Z353"/>
    <mergeCell ref="AA352:AD353"/>
    <mergeCell ref="AE352:AF353"/>
    <mergeCell ref="AI7:AL8"/>
    <mergeCell ref="AR3:AV4"/>
    <mergeCell ref="AT293:AV293"/>
    <mergeCell ref="A356:B357"/>
    <mergeCell ref="C356:D357"/>
    <mergeCell ref="AM346:AS347"/>
    <mergeCell ref="AT346:AV347"/>
    <mergeCell ref="A348:B349"/>
    <mergeCell ref="C348:D349"/>
    <mergeCell ref="E348:J349"/>
    <mergeCell ref="K348:Z349"/>
    <mergeCell ref="AA348:AD349"/>
    <mergeCell ref="AE348:AF349"/>
    <mergeCell ref="AG348:AL349"/>
    <mergeCell ref="AM348:AS349"/>
    <mergeCell ref="AG344:AL345"/>
    <mergeCell ref="AM344:AS345"/>
    <mergeCell ref="AT344:AV345"/>
    <mergeCell ref="A346:B347"/>
    <mergeCell ref="C346:D347"/>
    <mergeCell ref="E346:J347"/>
    <mergeCell ref="AM358:AV359"/>
    <mergeCell ref="AM362:AV363"/>
    <mergeCell ref="AM216:AV217"/>
    <mergeCell ref="AM220:AV221"/>
    <mergeCell ref="AM287:AV288"/>
    <mergeCell ref="AM291:AV292"/>
    <mergeCell ref="E356:J357"/>
    <mergeCell ref="K356:Z357"/>
    <mergeCell ref="AA356:AD357"/>
    <mergeCell ref="AE356:AF357"/>
    <mergeCell ref="AG356:AL357"/>
    <mergeCell ref="AM356:AS357"/>
    <mergeCell ref="AT356:AV357"/>
    <mergeCell ref="AT348:AV349"/>
    <mergeCell ref="AT340:AV341"/>
    <mergeCell ref="AG336:AL337"/>
    <mergeCell ref="AM336:AS337"/>
    <mergeCell ref="AT336:AV337"/>
    <mergeCell ref="AG328:AL329"/>
    <mergeCell ref="AM328:AS329"/>
    <mergeCell ref="AT328:AV329"/>
    <mergeCell ref="AG330:AL331"/>
    <mergeCell ref="AG320:AL321"/>
    <mergeCell ref="AM320:AS321"/>
    <mergeCell ref="AT320:AV321"/>
    <mergeCell ref="AG322:AL323"/>
    <mergeCell ref="AG312:AL313"/>
    <mergeCell ref="AM312:AS313"/>
    <mergeCell ref="AT312:AV313"/>
    <mergeCell ref="AA350:AD351"/>
    <mergeCell ref="AE350:AF351"/>
    <mergeCell ref="AG350:AL351"/>
  </mergeCells>
  <phoneticPr fontId="2"/>
  <dataValidations count="1">
    <dataValidation type="list" allowBlank="1" showInputMessage="1" showErrorMessage="1" sqref="AT33:AV64 AT83:AV144 AT154:AV215 AT225:AV286 AT296:AV357" xr:uid="{FFB8A893-4910-4DC9-B4AF-ACB720DD8245}">
      <formula1>"*"</formula1>
    </dataValidation>
  </dataValidations>
  <printOptions horizontalCentered="1" verticalCentered="1"/>
  <pageMargins left="0.59055118110236227" right="0.59055118110236227" top="0.78740157480314965" bottom="0.78740157480314965" header="0" footer="0"/>
  <pageSetup paperSize="9" scale="95" orientation="portrait" blackAndWhite="1" r:id="rId1"/>
  <rowBreaks count="4" manualBreakCount="4">
    <brk id="79" max="47" man="1"/>
    <brk id="150" max="47" man="1"/>
    <brk id="221" max="47" man="1"/>
    <brk id="292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2BD9-02B8-4EE0-817B-FD647E4D757D}">
  <sheetPr>
    <tabColor rgb="FF0070C0"/>
  </sheetPr>
  <dimension ref="A1:AZ364"/>
  <sheetViews>
    <sheetView showGridLines="0" showRowColHeaders="0" showZeros="0" view="pageBreakPreview" zoomScaleNormal="120" zoomScaleSheetLayoutView="100" workbookViewId="0">
      <selection activeCell="AG12" sqref="AG12:AV13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x14ac:dyDescent="0.2"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7"/>
      <c r="AR1" s="27"/>
      <c r="AS1" s="27"/>
      <c r="AT1" s="27"/>
      <c r="AU1" s="27"/>
      <c r="AV1" s="27"/>
    </row>
    <row r="2" spans="1:52" s="3" customFormat="1" ht="10.35" customHeight="1" x14ac:dyDescent="0.2">
      <c r="H2" s="26"/>
      <c r="I2" s="26"/>
      <c r="J2" s="26"/>
      <c r="K2" s="26"/>
      <c r="L2" s="26"/>
      <c r="M2" s="26"/>
      <c r="N2" s="26"/>
      <c r="O2" s="271" t="s">
        <v>90</v>
      </c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6"/>
      <c r="AJ2" s="26"/>
      <c r="AK2" s="26"/>
      <c r="AL2" s="26"/>
      <c r="AM2" s="26"/>
      <c r="AN2" s="26"/>
      <c r="AO2" s="26"/>
      <c r="AP2" s="26"/>
      <c r="AR2" s="27"/>
      <c r="AS2" s="27"/>
      <c r="AT2" s="27"/>
      <c r="AU2" s="27"/>
      <c r="AV2" s="27"/>
    </row>
    <row r="3" spans="1:52" s="3" customFormat="1" ht="10.35" customHeight="1" x14ac:dyDescent="0.2">
      <c r="G3" s="26"/>
      <c r="H3" s="26"/>
      <c r="I3" s="26"/>
      <c r="J3" s="26"/>
      <c r="K3" s="26"/>
      <c r="L3" s="26"/>
      <c r="M3" s="26"/>
      <c r="N3" s="26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6"/>
      <c r="AJ3" s="26"/>
      <c r="AK3" s="26"/>
      <c r="AL3" s="26"/>
      <c r="AM3" s="26"/>
      <c r="AN3" s="26"/>
      <c r="AO3" s="26"/>
      <c r="AP3" s="26"/>
      <c r="AR3" s="126" t="s">
        <v>7</v>
      </c>
      <c r="AS3" s="126"/>
      <c r="AT3" s="126"/>
      <c r="AU3" s="126"/>
      <c r="AV3" s="126"/>
    </row>
    <row r="4" spans="1:52" s="3" customFormat="1" ht="10.35" customHeight="1" x14ac:dyDescent="0.2">
      <c r="G4" s="26"/>
      <c r="H4" s="26"/>
      <c r="I4" s="26"/>
      <c r="J4" s="26"/>
      <c r="K4" s="26"/>
      <c r="L4" s="26"/>
      <c r="M4" s="26"/>
      <c r="N4" s="26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6"/>
      <c r="AJ4" s="26"/>
      <c r="AK4" s="26"/>
      <c r="AL4" s="26"/>
      <c r="AM4" s="26"/>
      <c r="AN4" s="26"/>
      <c r="AO4" s="26"/>
      <c r="AP4" s="26"/>
      <c r="AQ4" s="27"/>
      <c r="AR4" s="126"/>
      <c r="AS4" s="126"/>
      <c r="AT4" s="126"/>
      <c r="AU4" s="126"/>
      <c r="AV4" s="126"/>
    </row>
    <row r="5" spans="1:52" s="3" customFormat="1" ht="10.35" customHeight="1" x14ac:dyDescent="0.2"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</row>
    <row r="6" spans="1:52" s="3" customFormat="1" ht="10.35" customHeight="1" x14ac:dyDescent="0.2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</row>
    <row r="7" spans="1:52" s="3" customFormat="1" ht="10.35" customHeight="1" x14ac:dyDescent="0.2">
      <c r="A7" s="237" t="s">
        <v>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7"/>
      <c r="AB7" s="7"/>
      <c r="AC7" s="7"/>
      <c r="AD7" s="7"/>
      <c r="AE7" s="7"/>
      <c r="AF7" s="7"/>
      <c r="AG7" s="7"/>
      <c r="AI7" s="248">
        <f>①貴社控!AI7</f>
        <v>0</v>
      </c>
      <c r="AJ7" s="248"/>
      <c r="AK7" s="248"/>
      <c r="AL7" s="248"/>
      <c r="AM7" s="248" t="s">
        <v>9</v>
      </c>
      <c r="AN7" s="248"/>
      <c r="AO7" s="248">
        <f>①貴社控!AO7</f>
        <v>0</v>
      </c>
      <c r="AP7" s="248"/>
      <c r="AQ7" s="248" t="s">
        <v>0</v>
      </c>
      <c r="AR7" s="248"/>
      <c r="AS7" s="248">
        <f>①貴社控!AS7</f>
        <v>0</v>
      </c>
      <c r="AT7" s="248"/>
      <c r="AU7" s="248" t="s">
        <v>1</v>
      </c>
      <c r="AV7" s="248"/>
    </row>
    <row r="8" spans="1:52" s="3" customFormat="1" ht="10.35" customHeight="1" x14ac:dyDescent="0.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</row>
    <row r="9" spans="1:52" s="3" customFormat="1" ht="10.3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29"/>
      <c r="U9" s="29"/>
      <c r="AI9" s="9"/>
      <c r="AJ9" s="9"/>
      <c r="AK9" s="9"/>
      <c r="AL9" s="9"/>
      <c r="AM9" s="7"/>
      <c r="AN9" s="7"/>
      <c r="AO9" s="9"/>
      <c r="AP9" s="9"/>
      <c r="AQ9" s="7"/>
      <c r="AR9" s="7"/>
      <c r="AS9" s="9"/>
      <c r="AT9" s="9"/>
      <c r="AU9" s="9"/>
      <c r="AV9" s="9"/>
    </row>
    <row r="10" spans="1:52" s="3" customFormat="1" ht="10.35" customHeight="1" x14ac:dyDescent="0.2">
      <c r="A10" s="277" t="s">
        <v>10</v>
      </c>
      <c r="B10" s="278"/>
      <c r="C10" s="278"/>
      <c r="D10" s="278"/>
      <c r="E10" s="278"/>
      <c r="F10" s="278"/>
      <c r="G10" s="307">
        <f>①貴社控!G10</f>
        <v>0</v>
      </c>
      <c r="H10" s="307"/>
      <c r="I10" s="307"/>
      <c r="J10" s="10"/>
      <c r="K10" s="10"/>
      <c r="L10" s="307">
        <f>①貴社控!L10</f>
        <v>0</v>
      </c>
      <c r="M10" s="307"/>
      <c r="N10" s="307"/>
      <c r="O10" s="10"/>
      <c r="P10" s="10"/>
      <c r="Q10" s="309">
        <f>①貴社控!Q10</f>
        <v>0</v>
      </c>
      <c r="R10" s="309"/>
      <c r="S10" s="309"/>
      <c r="T10" s="10"/>
      <c r="U10" s="10"/>
      <c r="V10" s="10"/>
      <c r="W10" s="10"/>
      <c r="X10" s="10"/>
      <c r="Y10" s="10"/>
      <c r="Z10" s="11"/>
    </row>
    <row r="11" spans="1:52" s="3" customFormat="1" ht="10.35" customHeight="1" x14ac:dyDescent="0.2">
      <c r="A11" s="279"/>
      <c r="B11" s="248"/>
      <c r="C11" s="248"/>
      <c r="D11" s="248"/>
      <c r="E11" s="248"/>
      <c r="F11" s="248"/>
      <c r="G11" s="308"/>
      <c r="H11" s="308"/>
      <c r="I11" s="308"/>
      <c r="L11" s="308"/>
      <c r="M11" s="308"/>
      <c r="N11" s="308"/>
      <c r="Q11" s="310"/>
      <c r="R11" s="310"/>
      <c r="S11" s="310"/>
      <c r="Z11" s="12"/>
      <c r="AD11" s="13"/>
      <c r="AE11" s="13"/>
      <c r="AF11" s="13"/>
      <c r="AG11" s="13"/>
      <c r="AH11" s="13"/>
    </row>
    <row r="12" spans="1:52" s="3" customFormat="1" ht="10.35" customHeight="1" x14ac:dyDescent="0.2">
      <c r="A12" s="279"/>
      <c r="B12" s="248"/>
      <c r="C12" s="248"/>
      <c r="D12" s="248"/>
      <c r="E12" s="248"/>
      <c r="F12" s="248"/>
      <c r="G12" s="308"/>
      <c r="H12" s="308"/>
      <c r="I12" s="308"/>
      <c r="L12" s="308"/>
      <c r="M12" s="308"/>
      <c r="N12" s="308"/>
      <c r="Q12" s="310"/>
      <c r="R12" s="310"/>
      <c r="S12" s="310"/>
      <c r="Z12" s="12"/>
      <c r="AB12" s="218" t="s">
        <v>16</v>
      </c>
      <c r="AC12" s="218"/>
      <c r="AD12" s="218"/>
      <c r="AE12" s="218"/>
      <c r="AF12" s="218"/>
      <c r="AG12" s="306">
        <f>①貴社控!AG12</f>
        <v>0</v>
      </c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</row>
    <row r="13" spans="1:52" s="3" customFormat="1" ht="10.35" customHeight="1" x14ac:dyDescent="0.2">
      <c r="A13" s="279" t="s">
        <v>11</v>
      </c>
      <c r="B13" s="283"/>
      <c r="C13" s="283"/>
      <c r="D13" s="283"/>
      <c r="E13" s="283"/>
      <c r="F13" s="283"/>
      <c r="G13" s="335">
        <f>①貴社控!G13</f>
        <v>0</v>
      </c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  <c r="AB13" s="218"/>
      <c r="AC13" s="218"/>
      <c r="AD13" s="218"/>
      <c r="AE13" s="218"/>
      <c r="AF13" s="218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</row>
    <row r="14" spans="1:52" s="3" customFormat="1" ht="10.35" customHeight="1" x14ac:dyDescent="0.2">
      <c r="A14" s="292"/>
      <c r="B14" s="283"/>
      <c r="C14" s="283"/>
      <c r="D14" s="283"/>
      <c r="E14" s="283"/>
      <c r="F14" s="28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  <c r="AB14" s="13"/>
      <c r="AC14" s="13"/>
      <c r="AD14" s="13"/>
      <c r="AE14" s="13"/>
      <c r="AF14" s="13"/>
    </row>
    <row r="15" spans="1:52" s="3" customFormat="1" ht="10.35" customHeight="1" x14ac:dyDescent="0.2">
      <c r="A15" s="292"/>
      <c r="B15" s="283"/>
      <c r="C15" s="283"/>
      <c r="D15" s="283"/>
      <c r="E15" s="283"/>
      <c r="F15" s="28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  <c r="AB15" s="218"/>
      <c r="AC15" s="218"/>
      <c r="AD15" s="218"/>
      <c r="AE15" s="218"/>
      <c r="AF15" s="218"/>
      <c r="AG15" s="306">
        <f>①貴社控!AG15</f>
        <v>0</v>
      </c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247"/>
      <c r="AV15" s="247"/>
    </row>
    <row r="16" spans="1:52" s="3" customFormat="1" ht="10.35" customHeight="1" x14ac:dyDescent="0.2">
      <c r="A16" s="279" t="s">
        <v>95</v>
      </c>
      <c r="B16" s="283"/>
      <c r="C16" s="283"/>
      <c r="D16" s="283"/>
      <c r="E16" s="283"/>
      <c r="F16" s="283"/>
      <c r="G16" s="305">
        <f>①貴社控!G16</f>
        <v>0</v>
      </c>
      <c r="H16" s="283"/>
      <c r="I16" s="283"/>
      <c r="J16" s="283"/>
      <c r="K16" s="283"/>
      <c r="L16" s="283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53"/>
      <c r="AB16" s="218"/>
      <c r="AC16" s="218"/>
      <c r="AD16" s="218"/>
      <c r="AE16" s="218"/>
      <c r="AF16" s="218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247"/>
      <c r="AV16" s="247"/>
      <c r="AZ16" s="6"/>
    </row>
    <row r="17" spans="1:52" s="3" customFormat="1" ht="10.35" customHeight="1" x14ac:dyDescent="0.2">
      <c r="A17" s="295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B17" s="218" t="s">
        <v>15</v>
      </c>
      <c r="AC17" s="218"/>
      <c r="AD17" s="218"/>
      <c r="AE17" s="218"/>
      <c r="AF17" s="218"/>
      <c r="AG17" s="306">
        <f>①貴社控!AG17</f>
        <v>0</v>
      </c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247" t="s">
        <v>17</v>
      </c>
      <c r="AV17" s="247"/>
      <c r="AZ17" s="6"/>
    </row>
    <row r="18" spans="1:52" s="3" customFormat="1" ht="10.35" customHeight="1" x14ac:dyDescent="0.2">
      <c r="A18" s="9"/>
      <c r="B18" s="9"/>
      <c r="C18" s="9"/>
      <c r="D18" s="9"/>
      <c r="E18" s="9"/>
      <c r="F18" s="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B18" s="218"/>
      <c r="AC18" s="218"/>
      <c r="AD18" s="218"/>
      <c r="AE18" s="218"/>
      <c r="AF18" s="218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247"/>
      <c r="AV18" s="247"/>
    </row>
    <row r="19" spans="1:52" s="3" customFormat="1" ht="10.35" customHeight="1" x14ac:dyDescent="0.2">
      <c r="A19" s="179" t="s">
        <v>12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B19" s="13"/>
      <c r="AC19" s="13"/>
      <c r="AD19" s="13"/>
      <c r="AE19" s="13"/>
      <c r="AF19" s="13"/>
    </row>
    <row r="20" spans="1:52" s="3" customFormat="1" ht="10.35" customHeight="1" thickBot="1" x14ac:dyDescent="0.2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B20" s="218" t="s">
        <v>14</v>
      </c>
      <c r="AC20" s="218"/>
      <c r="AD20" s="218"/>
      <c r="AE20" s="218"/>
      <c r="AF20" s="218"/>
      <c r="AG20" s="306">
        <f>①貴社控!AG20</f>
        <v>0</v>
      </c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</row>
    <row r="21" spans="1:52" s="3" customFormat="1" ht="10.35" customHeight="1" x14ac:dyDescent="0.2">
      <c r="A21" s="222" t="s">
        <v>22</v>
      </c>
      <c r="B21" s="223"/>
      <c r="C21" s="223"/>
      <c r="D21" s="223"/>
      <c r="E21" s="223"/>
      <c r="F21" s="223"/>
      <c r="G21" s="223"/>
      <c r="H21" s="223"/>
      <c r="I21" s="223"/>
      <c r="J21" s="223"/>
      <c r="K21" s="346">
        <f>①貴社控!K21</f>
        <v>0</v>
      </c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235" t="s">
        <v>19</v>
      </c>
      <c r="Y21" s="235"/>
      <c r="Z21" s="236"/>
      <c r="AB21" s="218"/>
      <c r="AC21" s="218"/>
      <c r="AD21" s="218"/>
      <c r="AE21" s="218"/>
      <c r="AF21" s="218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Z21" s="6"/>
    </row>
    <row r="22" spans="1:52" s="3" customFormat="1" ht="10.35" customHeight="1" x14ac:dyDescent="0.2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348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237"/>
      <c r="Y22" s="237"/>
      <c r="Z22" s="238"/>
      <c r="AB22" s="13"/>
      <c r="AC22" s="13"/>
      <c r="AD22" s="13"/>
      <c r="AE22" s="13"/>
      <c r="AF22" s="13"/>
    </row>
    <row r="23" spans="1:52" s="3" customFormat="1" ht="10.35" customHeight="1" x14ac:dyDescent="0.2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348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237"/>
      <c r="Y23" s="237"/>
      <c r="Z23" s="238"/>
      <c r="AB23" s="218" t="s">
        <v>13</v>
      </c>
      <c r="AC23" s="218"/>
      <c r="AD23" s="218"/>
      <c r="AE23" s="218"/>
      <c r="AF23" s="218"/>
      <c r="AG23" s="335">
        <f>①貴社控!AG23</f>
        <v>0</v>
      </c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</row>
    <row r="24" spans="1:52" s="3" customFormat="1" ht="10.35" customHeight="1" thickBot="1" x14ac:dyDescent="0.25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350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239"/>
      <c r="Y24" s="239"/>
      <c r="Z24" s="240"/>
      <c r="AB24" s="255"/>
      <c r="AC24" s="255"/>
      <c r="AD24" s="255"/>
      <c r="AE24" s="255"/>
      <c r="AF24" s="255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</row>
    <row r="25" spans="1:52" s="3" customFormat="1" ht="10.3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25"/>
      <c r="X25" s="25"/>
      <c r="Y25" s="25"/>
      <c r="Z25" s="25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52" s="3" customFormat="1" ht="10.35" customHeight="1" x14ac:dyDescent="0.2">
      <c r="A26" s="250" t="s">
        <v>20</v>
      </c>
      <c r="B26" s="251"/>
      <c r="C26" s="251"/>
      <c r="D26" s="251"/>
      <c r="E26" s="251"/>
      <c r="F26" s="251"/>
      <c r="G26" s="251"/>
      <c r="H26" s="251"/>
      <c r="I26" s="251"/>
      <c r="J26" s="251"/>
      <c r="K26" s="336">
        <f>①貴社控!K26</f>
        <v>0</v>
      </c>
      <c r="L26" s="337"/>
      <c r="M26" s="337"/>
      <c r="N26" s="337"/>
      <c r="O26" s="337"/>
      <c r="P26" s="337"/>
      <c r="Q26" s="337"/>
      <c r="R26" s="353"/>
      <c r="S26" s="129" t="s">
        <v>18</v>
      </c>
      <c r="T26" s="131"/>
      <c r="U26" s="131"/>
      <c r="V26" s="131"/>
      <c r="W26" s="131"/>
      <c r="X26" s="130"/>
      <c r="Y26" s="336">
        <f>①貴社控!Y26</f>
        <v>0</v>
      </c>
      <c r="Z26" s="337"/>
      <c r="AA26" s="337"/>
      <c r="AB26" s="337"/>
      <c r="AC26" s="337"/>
      <c r="AD26" s="337"/>
      <c r="AE26" s="31"/>
      <c r="AF26" s="32"/>
      <c r="AG26" s="32"/>
      <c r="AH26" s="32"/>
      <c r="AJ26" s="24"/>
      <c r="AK26" s="24"/>
      <c r="AL26" s="24"/>
      <c r="AM26" s="24"/>
    </row>
    <row r="27" spans="1:52" s="3" customFormat="1" ht="10.35" customHeight="1" x14ac:dyDescent="0.2">
      <c r="A27" s="252"/>
      <c r="B27" s="215"/>
      <c r="C27" s="215"/>
      <c r="D27" s="215"/>
      <c r="E27" s="215"/>
      <c r="F27" s="215"/>
      <c r="G27" s="215"/>
      <c r="H27" s="215"/>
      <c r="I27" s="215"/>
      <c r="J27" s="215"/>
      <c r="K27" s="338"/>
      <c r="L27" s="339"/>
      <c r="M27" s="339"/>
      <c r="N27" s="339"/>
      <c r="O27" s="339"/>
      <c r="P27" s="339"/>
      <c r="Q27" s="339"/>
      <c r="R27" s="354"/>
      <c r="S27" s="120"/>
      <c r="T27" s="121"/>
      <c r="U27" s="121"/>
      <c r="V27" s="121"/>
      <c r="W27" s="121"/>
      <c r="X27" s="122"/>
      <c r="Y27" s="338"/>
      <c r="Z27" s="339"/>
      <c r="AA27" s="339"/>
      <c r="AB27" s="339"/>
      <c r="AC27" s="339"/>
      <c r="AD27" s="339"/>
      <c r="AE27" s="31"/>
      <c r="AF27" s="32"/>
      <c r="AG27" s="32"/>
      <c r="AH27" s="32"/>
      <c r="AJ27" s="24"/>
      <c r="AK27" s="24"/>
      <c r="AL27" s="24"/>
      <c r="AM27" s="24"/>
    </row>
    <row r="28" spans="1:52" s="3" customFormat="1" ht="10.35" customHeight="1" x14ac:dyDescent="0.2">
      <c r="A28" s="252" t="s">
        <v>21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340">
        <f>①貴社控!K28</f>
        <v>0</v>
      </c>
      <c r="L28" s="341"/>
      <c r="M28" s="341"/>
      <c r="N28" s="341"/>
      <c r="O28" s="341"/>
      <c r="P28" s="341"/>
      <c r="Q28" s="341"/>
      <c r="R28" s="342"/>
      <c r="S28" s="69" t="s">
        <v>18</v>
      </c>
      <c r="T28" s="70"/>
      <c r="U28" s="70"/>
      <c r="V28" s="70"/>
      <c r="W28" s="70"/>
      <c r="X28" s="71"/>
      <c r="Y28" s="340">
        <f>①貴社控!Y28</f>
        <v>0</v>
      </c>
      <c r="Z28" s="341"/>
      <c r="AA28" s="341"/>
      <c r="AB28" s="341"/>
      <c r="AC28" s="341"/>
      <c r="AD28" s="341"/>
      <c r="AE28" s="31"/>
      <c r="AF28" s="32"/>
      <c r="AG28" s="32"/>
      <c r="AH28" s="32"/>
      <c r="AJ28" s="24"/>
      <c r="AK28" s="24"/>
      <c r="AL28" s="24"/>
      <c r="AM28" s="24"/>
    </row>
    <row r="29" spans="1:52" s="3" customFormat="1" ht="10.35" customHeight="1" x14ac:dyDescent="0.2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343"/>
      <c r="L29" s="344"/>
      <c r="M29" s="344"/>
      <c r="N29" s="344"/>
      <c r="O29" s="344"/>
      <c r="P29" s="344"/>
      <c r="Q29" s="344"/>
      <c r="R29" s="345"/>
      <c r="S29" s="72"/>
      <c r="T29" s="73"/>
      <c r="U29" s="73"/>
      <c r="V29" s="73"/>
      <c r="W29" s="73"/>
      <c r="X29" s="74"/>
      <c r="Y29" s="343"/>
      <c r="Z29" s="344"/>
      <c r="AA29" s="344"/>
      <c r="AB29" s="344"/>
      <c r="AC29" s="344"/>
      <c r="AD29" s="344"/>
      <c r="AE29" s="31"/>
      <c r="AF29" s="32"/>
      <c r="AG29" s="32"/>
      <c r="AH29" s="32"/>
      <c r="AJ29" s="24"/>
      <c r="AK29" s="24"/>
      <c r="AL29" s="24"/>
      <c r="AM29" s="24"/>
    </row>
    <row r="30" spans="1:52" s="3" customFormat="1" ht="10.3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5"/>
      <c r="X30" s="25"/>
      <c r="Y30" s="25"/>
      <c r="Z30" s="25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56" t="s">
        <v>23</v>
      </c>
      <c r="AU30" s="256"/>
      <c r="AV30" s="256"/>
    </row>
    <row r="31" spans="1:52" s="3" customFormat="1" ht="10.35" customHeight="1" x14ac:dyDescent="0.2">
      <c r="A31" s="138" t="s">
        <v>0</v>
      </c>
      <c r="B31" s="131"/>
      <c r="C31" s="129" t="s">
        <v>1</v>
      </c>
      <c r="D31" s="131"/>
      <c r="E31" s="230" t="s">
        <v>2</v>
      </c>
      <c r="F31" s="230"/>
      <c r="G31" s="230"/>
      <c r="H31" s="230"/>
      <c r="I31" s="230"/>
      <c r="J31" s="230"/>
      <c r="K31" s="230" t="s">
        <v>3</v>
      </c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 t="s">
        <v>4</v>
      </c>
      <c r="AB31" s="230"/>
      <c r="AC31" s="230"/>
      <c r="AD31" s="230"/>
      <c r="AE31" s="230"/>
      <c r="AF31" s="230"/>
      <c r="AG31" s="230" t="s">
        <v>5</v>
      </c>
      <c r="AH31" s="230"/>
      <c r="AI31" s="230"/>
      <c r="AJ31" s="230"/>
      <c r="AK31" s="230"/>
      <c r="AL31" s="230"/>
      <c r="AM31" s="230" t="s">
        <v>6</v>
      </c>
      <c r="AN31" s="230"/>
      <c r="AO31" s="230"/>
      <c r="AP31" s="230"/>
      <c r="AQ31" s="230"/>
      <c r="AR31" s="230"/>
      <c r="AS31" s="230"/>
      <c r="AT31" s="140" t="s">
        <v>94</v>
      </c>
      <c r="AU31" s="141"/>
      <c r="AV31" s="142"/>
    </row>
    <row r="32" spans="1:52" s="3" customFormat="1" ht="10.35" customHeight="1" x14ac:dyDescent="0.2">
      <c r="A32" s="139"/>
      <c r="B32" s="73"/>
      <c r="C32" s="72"/>
      <c r="D32" s="73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143"/>
      <c r="AU32" s="143"/>
      <c r="AV32" s="144"/>
    </row>
    <row r="33" spans="1:48" s="3" customFormat="1" ht="10.35" customHeight="1" x14ac:dyDescent="0.2">
      <c r="A33" s="138">
        <f>①貴社控!A33</f>
        <v>0</v>
      </c>
      <c r="B33" s="131"/>
      <c r="C33" s="129">
        <f>①貴社控!C33</f>
        <v>0</v>
      </c>
      <c r="D33" s="131"/>
      <c r="E33" s="230"/>
      <c r="F33" s="230"/>
      <c r="G33" s="230"/>
      <c r="H33" s="230"/>
      <c r="I33" s="230"/>
      <c r="J33" s="230"/>
      <c r="K33" s="314">
        <f>①貴社控!K33</f>
        <v>0</v>
      </c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298">
        <f>①貴社控!AA33</f>
        <v>0</v>
      </c>
      <c r="AB33" s="298"/>
      <c r="AC33" s="298"/>
      <c r="AD33" s="298"/>
      <c r="AE33" s="230">
        <f>①貴社控!AE33</f>
        <v>0</v>
      </c>
      <c r="AF33" s="230"/>
      <c r="AG33" s="300">
        <f>①貴社控!AG33</f>
        <v>0</v>
      </c>
      <c r="AH33" s="300"/>
      <c r="AI33" s="300"/>
      <c r="AJ33" s="300"/>
      <c r="AK33" s="300"/>
      <c r="AL33" s="300"/>
      <c r="AM33" s="300">
        <f>①貴社控!AM33</f>
        <v>0</v>
      </c>
      <c r="AN33" s="300"/>
      <c r="AO33" s="300"/>
      <c r="AP33" s="300"/>
      <c r="AQ33" s="300"/>
      <c r="AR33" s="300"/>
      <c r="AS33" s="300"/>
      <c r="AT33" s="362">
        <f>①貴社控!AT33</f>
        <v>0</v>
      </c>
      <c r="AU33" s="362"/>
      <c r="AV33" s="363"/>
    </row>
    <row r="34" spans="1:48" s="3" customFormat="1" ht="10.35" customHeight="1" x14ac:dyDescent="0.2">
      <c r="A34" s="201"/>
      <c r="B34" s="202"/>
      <c r="C34" s="365"/>
      <c r="D34" s="202"/>
      <c r="E34" s="274"/>
      <c r="F34" s="274"/>
      <c r="G34" s="274"/>
      <c r="H34" s="274"/>
      <c r="I34" s="274"/>
      <c r="J34" s="274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299"/>
      <c r="AB34" s="299"/>
      <c r="AC34" s="299"/>
      <c r="AD34" s="299"/>
      <c r="AE34" s="274"/>
      <c r="AF34" s="274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218"/>
      <c r="AU34" s="218"/>
      <c r="AV34" s="364"/>
    </row>
    <row r="35" spans="1:48" s="3" customFormat="1" ht="10.35" customHeight="1" x14ac:dyDescent="0.2">
      <c r="A35" s="359">
        <f>①貴社控!A35</f>
        <v>0</v>
      </c>
      <c r="B35" s="360"/>
      <c r="C35" s="361">
        <f>①貴社控!C35</f>
        <v>0</v>
      </c>
      <c r="D35" s="360"/>
      <c r="E35" s="215"/>
      <c r="F35" s="215"/>
      <c r="G35" s="215"/>
      <c r="H35" s="215"/>
      <c r="I35" s="215"/>
      <c r="J35" s="215"/>
      <c r="K35" s="311">
        <f>①貴社控!K35</f>
        <v>0</v>
      </c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3">
        <f>①貴社控!AA35</f>
        <v>0</v>
      </c>
      <c r="AB35" s="313"/>
      <c r="AC35" s="313"/>
      <c r="AD35" s="313"/>
      <c r="AE35" s="215">
        <f>①貴社控!AE35</f>
        <v>0</v>
      </c>
      <c r="AF35" s="215"/>
      <c r="AG35" s="302">
        <f>①貴社控!AG35</f>
        <v>0</v>
      </c>
      <c r="AH35" s="302"/>
      <c r="AI35" s="302"/>
      <c r="AJ35" s="302"/>
      <c r="AK35" s="302"/>
      <c r="AL35" s="302"/>
      <c r="AM35" s="355">
        <f>①貴社控!AM35</f>
        <v>0</v>
      </c>
      <c r="AN35" s="355"/>
      <c r="AO35" s="355"/>
      <c r="AP35" s="355"/>
      <c r="AQ35" s="355"/>
      <c r="AR35" s="355"/>
      <c r="AS35" s="355"/>
      <c r="AT35" s="357">
        <f>①貴社控!AT35</f>
        <v>0</v>
      </c>
      <c r="AU35" s="357"/>
      <c r="AV35" s="358"/>
    </row>
    <row r="36" spans="1:48" s="3" customFormat="1" ht="10.35" customHeight="1" x14ac:dyDescent="0.2">
      <c r="A36" s="359"/>
      <c r="B36" s="360"/>
      <c r="C36" s="361"/>
      <c r="D36" s="360"/>
      <c r="E36" s="215"/>
      <c r="F36" s="215"/>
      <c r="G36" s="215"/>
      <c r="H36" s="215"/>
      <c r="I36" s="215"/>
      <c r="J36" s="215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3"/>
      <c r="AB36" s="313"/>
      <c r="AC36" s="313"/>
      <c r="AD36" s="313"/>
      <c r="AE36" s="215"/>
      <c r="AF36" s="215"/>
      <c r="AG36" s="302"/>
      <c r="AH36" s="302"/>
      <c r="AI36" s="302"/>
      <c r="AJ36" s="302"/>
      <c r="AK36" s="302"/>
      <c r="AL36" s="302"/>
      <c r="AM36" s="356"/>
      <c r="AN36" s="356"/>
      <c r="AO36" s="356"/>
      <c r="AP36" s="356"/>
      <c r="AQ36" s="356"/>
      <c r="AR36" s="356"/>
      <c r="AS36" s="356"/>
      <c r="AT36" s="357"/>
      <c r="AU36" s="357"/>
      <c r="AV36" s="358"/>
    </row>
    <row r="37" spans="1:48" s="3" customFormat="1" ht="10.35" customHeight="1" x14ac:dyDescent="0.2">
      <c r="A37" s="359">
        <f>①貴社控!A37</f>
        <v>0</v>
      </c>
      <c r="B37" s="360"/>
      <c r="C37" s="361">
        <f>①貴社控!C37</f>
        <v>0</v>
      </c>
      <c r="D37" s="360"/>
      <c r="E37" s="215"/>
      <c r="F37" s="215"/>
      <c r="G37" s="215"/>
      <c r="H37" s="215"/>
      <c r="I37" s="215"/>
      <c r="J37" s="215"/>
      <c r="K37" s="311">
        <f>①貴社控!K37</f>
        <v>0</v>
      </c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3">
        <f>①貴社控!AA37</f>
        <v>0</v>
      </c>
      <c r="AB37" s="313"/>
      <c r="AC37" s="313"/>
      <c r="AD37" s="313"/>
      <c r="AE37" s="215">
        <f>①貴社控!AE37</f>
        <v>0</v>
      </c>
      <c r="AF37" s="215"/>
      <c r="AG37" s="302">
        <f>①貴社控!AG37</f>
        <v>0</v>
      </c>
      <c r="AH37" s="302"/>
      <c r="AI37" s="302"/>
      <c r="AJ37" s="302"/>
      <c r="AK37" s="302"/>
      <c r="AL37" s="302"/>
      <c r="AM37" s="355">
        <f>①貴社控!AM37</f>
        <v>0</v>
      </c>
      <c r="AN37" s="355"/>
      <c r="AO37" s="355"/>
      <c r="AP37" s="355"/>
      <c r="AQ37" s="355"/>
      <c r="AR37" s="355"/>
      <c r="AS37" s="355"/>
      <c r="AT37" s="357">
        <f>①貴社控!AT37</f>
        <v>0</v>
      </c>
      <c r="AU37" s="357"/>
      <c r="AV37" s="358"/>
    </row>
    <row r="38" spans="1:48" s="3" customFormat="1" ht="10.35" customHeight="1" x14ac:dyDescent="0.2">
      <c r="A38" s="359"/>
      <c r="B38" s="360"/>
      <c r="C38" s="361"/>
      <c r="D38" s="360"/>
      <c r="E38" s="215"/>
      <c r="F38" s="215"/>
      <c r="G38" s="215"/>
      <c r="H38" s="215"/>
      <c r="I38" s="215"/>
      <c r="J38" s="215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3"/>
      <c r="AB38" s="313"/>
      <c r="AC38" s="313"/>
      <c r="AD38" s="313"/>
      <c r="AE38" s="215"/>
      <c r="AF38" s="215"/>
      <c r="AG38" s="302"/>
      <c r="AH38" s="302"/>
      <c r="AI38" s="302"/>
      <c r="AJ38" s="302"/>
      <c r="AK38" s="302"/>
      <c r="AL38" s="302"/>
      <c r="AM38" s="356"/>
      <c r="AN38" s="356"/>
      <c r="AO38" s="356"/>
      <c r="AP38" s="356"/>
      <c r="AQ38" s="356"/>
      <c r="AR38" s="356"/>
      <c r="AS38" s="356"/>
      <c r="AT38" s="357"/>
      <c r="AU38" s="357"/>
      <c r="AV38" s="358"/>
    </row>
    <row r="39" spans="1:48" s="3" customFormat="1" ht="10.35" customHeight="1" x14ac:dyDescent="0.2">
      <c r="A39" s="359">
        <f>①貴社控!A39</f>
        <v>0</v>
      </c>
      <c r="B39" s="360"/>
      <c r="C39" s="361">
        <f>①貴社控!C39</f>
        <v>0</v>
      </c>
      <c r="D39" s="360"/>
      <c r="E39" s="215"/>
      <c r="F39" s="215"/>
      <c r="G39" s="215"/>
      <c r="H39" s="215"/>
      <c r="I39" s="215"/>
      <c r="J39" s="215"/>
      <c r="K39" s="311">
        <f>①貴社控!K39</f>
        <v>0</v>
      </c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3">
        <f>①貴社控!AA39</f>
        <v>0</v>
      </c>
      <c r="AB39" s="313"/>
      <c r="AC39" s="313"/>
      <c r="AD39" s="313"/>
      <c r="AE39" s="215">
        <f>①貴社控!AE39</f>
        <v>0</v>
      </c>
      <c r="AF39" s="215"/>
      <c r="AG39" s="302">
        <f>①貴社控!AG39</f>
        <v>0</v>
      </c>
      <c r="AH39" s="302"/>
      <c r="AI39" s="302"/>
      <c r="AJ39" s="302"/>
      <c r="AK39" s="302"/>
      <c r="AL39" s="302"/>
      <c r="AM39" s="355">
        <f>①貴社控!AM39</f>
        <v>0</v>
      </c>
      <c r="AN39" s="355"/>
      <c r="AO39" s="355"/>
      <c r="AP39" s="355"/>
      <c r="AQ39" s="355"/>
      <c r="AR39" s="355"/>
      <c r="AS39" s="355"/>
      <c r="AT39" s="357">
        <f>①貴社控!AT39</f>
        <v>0</v>
      </c>
      <c r="AU39" s="357"/>
      <c r="AV39" s="358"/>
    </row>
    <row r="40" spans="1:48" s="4" customFormat="1" ht="10.35" customHeight="1" x14ac:dyDescent="0.2">
      <c r="A40" s="359"/>
      <c r="B40" s="360"/>
      <c r="C40" s="361"/>
      <c r="D40" s="360"/>
      <c r="E40" s="215"/>
      <c r="F40" s="215"/>
      <c r="G40" s="215"/>
      <c r="H40" s="215"/>
      <c r="I40" s="215"/>
      <c r="J40" s="215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3"/>
      <c r="AB40" s="313"/>
      <c r="AC40" s="313"/>
      <c r="AD40" s="313"/>
      <c r="AE40" s="215"/>
      <c r="AF40" s="215"/>
      <c r="AG40" s="302"/>
      <c r="AH40" s="302"/>
      <c r="AI40" s="302"/>
      <c r="AJ40" s="302"/>
      <c r="AK40" s="302"/>
      <c r="AL40" s="302"/>
      <c r="AM40" s="356"/>
      <c r="AN40" s="356"/>
      <c r="AO40" s="356"/>
      <c r="AP40" s="356"/>
      <c r="AQ40" s="356"/>
      <c r="AR40" s="356"/>
      <c r="AS40" s="356"/>
      <c r="AT40" s="357"/>
      <c r="AU40" s="357"/>
      <c r="AV40" s="358"/>
    </row>
    <row r="41" spans="1:48" s="4" customFormat="1" ht="10.35" customHeight="1" x14ac:dyDescent="0.2">
      <c r="A41" s="359">
        <f>①貴社控!A41</f>
        <v>0</v>
      </c>
      <c r="B41" s="360"/>
      <c r="C41" s="361">
        <f>①貴社控!C41</f>
        <v>0</v>
      </c>
      <c r="D41" s="360"/>
      <c r="E41" s="215"/>
      <c r="F41" s="215"/>
      <c r="G41" s="215"/>
      <c r="H41" s="215"/>
      <c r="I41" s="215"/>
      <c r="J41" s="215"/>
      <c r="K41" s="311">
        <f>①貴社控!K41</f>
        <v>0</v>
      </c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3">
        <f>①貴社控!AA41</f>
        <v>0</v>
      </c>
      <c r="AB41" s="313"/>
      <c r="AC41" s="313"/>
      <c r="AD41" s="313"/>
      <c r="AE41" s="215">
        <f>①貴社控!AE41</f>
        <v>0</v>
      </c>
      <c r="AF41" s="215"/>
      <c r="AG41" s="302">
        <f>①貴社控!AG41</f>
        <v>0</v>
      </c>
      <c r="AH41" s="302"/>
      <c r="AI41" s="302"/>
      <c r="AJ41" s="302"/>
      <c r="AK41" s="302"/>
      <c r="AL41" s="302"/>
      <c r="AM41" s="366">
        <f>①貴社控!AM41</f>
        <v>0</v>
      </c>
      <c r="AN41" s="366"/>
      <c r="AO41" s="366"/>
      <c r="AP41" s="366"/>
      <c r="AQ41" s="366"/>
      <c r="AR41" s="366"/>
      <c r="AS41" s="366"/>
      <c r="AT41" s="357">
        <f>①貴社控!AT41</f>
        <v>0</v>
      </c>
      <c r="AU41" s="357"/>
      <c r="AV41" s="358"/>
    </row>
    <row r="42" spans="1:48" s="4" customFormat="1" ht="10.35" customHeight="1" x14ac:dyDescent="0.2">
      <c r="A42" s="359"/>
      <c r="B42" s="360"/>
      <c r="C42" s="361"/>
      <c r="D42" s="360"/>
      <c r="E42" s="215"/>
      <c r="F42" s="215"/>
      <c r="G42" s="215"/>
      <c r="H42" s="215"/>
      <c r="I42" s="215"/>
      <c r="J42" s="215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3"/>
      <c r="AB42" s="313"/>
      <c r="AC42" s="313"/>
      <c r="AD42" s="313"/>
      <c r="AE42" s="215"/>
      <c r="AF42" s="215"/>
      <c r="AG42" s="302"/>
      <c r="AH42" s="302"/>
      <c r="AI42" s="302"/>
      <c r="AJ42" s="302"/>
      <c r="AK42" s="302"/>
      <c r="AL42" s="302"/>
      <c r="AM42" s="367"/>
      <c r="AN42" s="367"/>
      <c r="AO42" s="367"/>
      <c r="AP42" s="367"/>
      <c r="AQ42" s="367"/>
      <c r="AR42" s="367"/>
      <c r="AS42" s="367"/>
      <c r="AT42" s="357"/>
      <c r="AU42" s="357"/>
      <c r="AV42" s="358"/>
    </row>
    <row r="43" spans="1:48" s="3" customFormat="1" ht="10.35" customHeight="1" x14ac:dyDescent="0.2">
      <c r="A43" s="359">
        <f>①貴社控!A43</f>
        <v>0</v>
      </c>
      <c r="B43" s="360"/>
      <c r="C43" s="361">
        <f>①貴社控!C43</f>
        <v>0</v>
      </c>
      <c r="D43" s="360"/>
      <c r="E43" s="215"/>
      <c r="F43" s="215"/>
      <c r="G43" s="215"/>
      <c r="H43" s="215"/>
      <c r="I43" s="215"/>
      <c r="J43" s="215"/>
      <c r="K43" s="311">
        <f>①貴社控!K43</f>
        <v>0</v>
      </c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3">
        <f>①貴社控!AA43</f>
        <v>0</v>
      </c>
      <c r="AB43" s="313"/>
      <c r="AC43" s="313"/>
      <c r="AD43" s="313"/>
      <c r="AE43" s="215">
        <f>①貴社控!AE43</f>
        <v>0</v>
      </c>
      <c r="AF43" s="215"/>
      <c r="AG43" s="302">
        <f>①貴社控!AG43</f>
        <v>0</v>
      </c>
      <c r="AH43" s="302"/>
      <c r="AI43" s="302"/>
      <c r="AJ43" s="302"/>
      <c r="AK43" s="302"/>
      <c r="AL43" s="302"/>
      <c r="AM43" s="355">
        <f>①貴社控!AM43</f>
        <v>0</v>
      </c>
      <c r="AN43" s="355"/>
      <c r="AO43" s="355"/>
      <c r="AP43" s="355"/>
      <c r="AQ43" s="355"/>
      <c r="AR43" s="355"/>
      <c r="AS43" s="355"/>
      <c r="AT43" s="357">
        <f>①貴社控!AT43</f>
        <v>0</v>
      </c>
      <c r="AU43" s="357"/>
      <c r="AV43" s="358"/>
    </row>
    <row r="44" spans="1:48" s="4" customFormat="1" ht="10.35" customHeight="1" x14ac:dyDescent="0.2">
      <c r="A44" s="359"/>
      <c r="B44" s="360"/>
      <c r="C44" s="361"/>
      <c r="D44" s="360"/>
      <c r="E44" s="215"/>
      <c r="F44" s="215"/>
      <c r="G44" s="215"/>
      <c r="H44" s="215"/>
      <c r="I44" s="215"/>
      <c r="J44" s="215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3"/>
      <c r="AB44" s="313"/>
      <c r="AC44" s="313"/>
      <c r="AD44" s="313"/>
      <c r="AE44" s="215"/>
      <c r="AF44" s="215"/>
      <c r="AG44" s="302"/>
      <c r="AH44" s="302"/>
      <c r="AI44" s="302"/>
      <c r="AJ44" s="302"/>
      <c r="AK44" s="302"/>
      <c r="AL44" s="302"/>
      <c r="AM44" s="356"/>
      <c r="AN44" s="356"/>
      <c r="AO44" s="356"/>
      <c r="AP44" s="356"/>
      <c r="AQ44" s="356"/>
      <c r="AR44" s="356"/>
      <c r="AS44" s="356"/>
      <c r="AT44" s="357"/>
      <c r="AU44" s="357"/>
      <c r="AV44" s="358"/>
    </row>
    <row r="45" spans="1:48" s="3" customFormat="1" ht="10.35" customHeight="1" x14ac:dyDescent="0.2">
      <c r="A45" s="359">
        <f>①貴社控!A45</f>
        <v>0</v>
      </c>
      <c r="B45" s="360"/>
      <c r="C45" s="361">
        <f>①貴社控!C45</f>
        <v>0</v>
      </c>
      <c r="D45" s="360"/>
      <c r="E45" s="215"/>
      <c r="F45" s="215"/>
      <c r="G45" s="215"/>
      <c r="H45" s="215"/>
      <c r="I45" s="215"/>
      <c r="J45" s="215"/>
      <c r="K45" s="311">
        <f>①貴社控!K45</f>
        <v>0</v>
      </c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3">
        <f>①貴社控!AA45</f>
        <v>0</v>
      </c>
      <c r="AB45" s="313"/>
      <c r="AC45" s="313"/>
      <c r="AD45" s="313"/>
      <c r="AE45" s="215">
        <f>①貴社控!AE45</f>
        <v>0</v>
      </c>
      <c r="AF45" s="215"/>
      <c r="AG45" s="302">
        <f>①貴社控!AG45</f>
        <v>0</v>
      </c>
      <c r="AH45" s="302"/>
      <c r="AI45" s="302"/>
      <c r="AJ45" s="302"/>
      <c r="AK45" s="302"/>
      <c r="AL45" s="302"/>
      <c r="AM45" s="355">
        <f>①貴社控!AM45</f>
        <v>0</v>
      </c>
      <c r="AN45" s="355"/>
      <c r="AO45" s="355"/>
      <c r="AP45" s="355"/>
      <c r="AQ45" s="355"/>
      <c r="AR45" s="355"/>
      <c r="AS45" s="355"/>
      <c r="AT45" s="357">
        <f>①貴社控!AT45</f>
        <v>0</v>
      </c>
      <c r="AU45" s="357"/>
      <c r="AV45" s="358"/>
    </row>
    <row r="46" spans="1:48" s="4" customFormat="1" ht="10.35" customHeight="1" x14ac:dyDescent="0.2">
      <c r="A46" s="359"/>
      <c r="B46" s="360"/>
      <c r="C46" s="361"/>
      <c r="D46" s="360"/>
      <c r="E46" s="215"/>
      <c r="F46" s="215"/>
      <c r="G46" s="215"/>
      <c r="H46" s="215"/>
      <c r="I46" s="215"/>
      <c r="J46" s="215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3"/>
      <c r="AB46" s="313"/>
      <c r="AC46" s="313"/>
      <c r="AD46" s="313"/>
      <c r="AE46" s="215"/>
      <c r="AF46" s="215"/>
      <c r="AG46" s="302"/>
      <c r="AH46" s="302"/>
      <c r="AI46" s="302"/>
      <c r="AJ46" s="302"/>
      <c r="AK46" s="302"/>
      <c r="AL46" s="302"/>
      <c r="AM46" s="356"/>
      <c r="AN46" s="356"/>
      <c r="AO46" s="356"/>
      <c r="AP46" s="356"/>
      <c r="AQ46" s="356"/>
      <c r="AR46" s="356"/>
      <c r="AS46" s="356"/>
      <c r="AT46" s="357"/>
      <c r="AU46" s="357"/>
      <c r="AV46" s="358"/>
    </row>
    <row r="47" spans="1:48" s="3" customFormat="1" ht="10.35" customHeight="1" x14ac:dyDescent="0.2">
      <c r="A47" s="359">
        <f>①貴社控!A47</f>
        <v>0</v>
      </c>
      <c r="B47" s="360"/>
      <c r="C47" s="361">
        <f>①貴社控!C47</f>
        <v>0</v>
      </c>
      <c r="D47" s="360"/>
      <c r="E47" s="215"/>
      <c r="F47" s="215"/>
      <c r="G47" s="215"/>
      <c r="H47" s="215"/>
      <c r="I47" s="215"/>
      <c r="J47" s="215"/>
      <c r="K47" s="311">
        <f>①貴社控!K47</f>
        <v>0</v>
      </c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3">
        <f>①貴社控!AA47</f>
        <v>0</v>
      </c>
      <c r="AB47" s="313"/>
      <c r="AC47" s="313"/>
      <c r="AD47" s="313"/>
      <c r="AE47" s="215">
        <f>①貴社控!AE47</f>
        <v>0</v>
      </c>
      <c r="AF47" s="215"/>
      <c r="AG47" s="302">
        <f>①貴社控!AG47</f>
        <v>0</v>
      </c>
      <c r="AH47" s="302"/>
      <c r="AI47" s="302"/>
      <c r="AJ47" s="302"/>
      <c r="AK47" s="302"/>
      <c r="AL47" s="302"/>
      <c r="AM47" s="355">
        <f>①貴社控!AM47</f>
        <v>0</v>
      </c>
      <c r="AN47" s="355"/>
      <c r="AO47" s="355"/>
      <c r="AP47" s="355"/>
      <c r="AQ47" s="355"/>
      <c r="AR47" s="355"/>
      <c r="AS47" s="355"/>
      <c r="AT47" s="357">
        <f>①貴社控!AT47</f>
        <v>0</v>
      </c>
      <c r="AU47" s="357"/>
      <c r="AV47" s="358"/>
    </row>
    <row r="48" spans="1:48" s="4" customFormat="1" ht="10.35" customHeight="1" x14ac:dyDescent="0.2">
      <c r="A48" s="359"/>
      <c r="B48" s="360"/>
      <c r="C48" s="361"/>
      <c r="D48" s="360"/>
      <c r="E48" s="215"/>
      <c r="F48" s="215"/>
      <c r="G48" s="215"/>
      <c r="H48" s="215"/>
      <c r="I48" s="215"/>
      <c r="J48" s="215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3"/>
      <c r="AB48" s="313"/>
      <c r="AC48" s="313"/>
      <c r="AD48" s="313"/>
      <c r="AE48" s="215"/>
      <c r="AF48" s="215"/>
      <c r="AG48" s="302"/>
      <c r="AH48" s="302"/>
      <c r="AI48" s="302"/>
      <c r="AJ48" s="302"/>
      <c r="AK48" s="302"/>
      <c r="AL48" s="302"/>
      <c r="AM48" s="356"/>
      <c r="AN48" s="356"/>
      <c r="AO48" s="356"/>
      <c r="AP48" s="356"/>
      <c r="AQ48" s="356"/>
      <c r="AR48" s="356"/>
      <c r="AS48" s="356"/>
      <c r="AT48" s="357"/>
      <c r="AU48" s="357"/>
      <c r="AV48" s="358"/>
    </row>
    <row r="49" spans="1:48" s="3" customFormat="1" ht="10.35" customHeight="1" x14ac:dyDescent="0.2">
      <c r="A49" s="359">
        <f>①貴社控!A49</f>
        <v>0</v>
      </c>
      <c r="B49" s="360"/>
      <c r="C49" s="361">
        <f>①貴社控!C49</f>
        <v>0</v>
      </c>
      <c r="D49" s="360"/>
      <c r="E49" s="215"/>
      <c r="F49" s="215"/>
      <c r="G49" s="215"/>
      <c r="H49" s="215"/>
      <c r="I49" s="215"/>
      <c r="J49" s="215"/>
      <c r="K49" s="311">
        <f>①貴社控!K49</f>
        <v>0</v>
      </c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3">
        <f>①貴社控!AA49</f>
        <v>0</v>
      </c>
      <c r="AB49" s="313"/>
      <c r="AC49" s="313"/>
      <c r="AD49" s="313"/>
      <c r="AE49" s="215">
        <f>①貴社控!AE49</f>
        <v>0</v>
      </c>
      <c r="AF49" s="215"/>
      <c r="AG49" s="302">
        <f>①貴社控!AG49</f>
        <v>0</v>
      </c>
      <c r="AH49" s="302"/>
      <c r="AI49" s="302"/>
      <c r="AJ49" s="302"/>
      <c r="AK49" s="302"/>
      <c r="AL49" s="302"/>
      <c r="AM49" s="355">
        <f>①貴社控!AM49</f>
        <v>0</v>
      </c>
      <c r="AN49" s="355"/>
      <c r="AO49" s="355"/>
      <c r="AP49" s="355"/>
      <c r="AQ49" s="355"/>
      <c r="AR49" s="355"/>
      <c r="AS49" s="355"/>
      <c r="AT49" s="357">
        <f>①貴社控!AT49</f>
        <v>0</v>
      </c>
      <c r="AU49" s="357"/>
      <c r="AV49" s="358"/>
    </row>
    <row r="50" spans="1:48" s="4" customFormat="1" ht="10.35" customHeight="1" x14ac:dyDescent="0.2">
      <c r="A50" s="359"/>
      <c r="B50" s="360"/>
      <c r="C50" s="361"/>
      <c r="D50" s="360"/>
      <c r="E50" s="215"/>
      <c r="F50" s="215"/>
      <c r="G50" s="215"/>
      <c r="H50" s="215"/>
      <c r="I50" s="215"/>
      <c r="J50" s="215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3"/>
      <c r="AB50" s="313"/>
      <c r="AC50" s="313"/>
      <c r="AD50" s="313"/>
      <c r="AE50" s="215"/>
      <c r="AF50" s="215"/>
      <c r="AG50" s="302"/>
      <c r="AH50" s="302"/>
      <c r="AI50" s="302"/>
      <c r="AJ50" s="302"/>
      <c r="AK50" s="302"/>
      <c r="AL50" s="302"/>
      <c r="AM50" s="356"/>
      <c r="AN50" s="356"/>
      <c r="AO50" s="356"/>
      <c r="AP50" s="356"/>
      <c r="AQ50" s="356"/>
      <c r="AR50" s="356"/>
      <c r="AS50" s="356"/>
      <c r="AT50" s="357"/>
      <c r="AU50" s="357"/>
      <c r="AV50" s="358"/>
    </row>
    <row r="51" spans="1:48" s="3" customFormat="1" ht="10.35" customHeight="1" x14ac:dyDescent="0.2">
      <c r="A51" s="359">
        <f>①貴社控!A51</f>
        <v>0</v>
      </c>
      <c r="B51" s="360"/>
      <c r="C51" s="361">
        <f>①貴社控!C51</f>
        <v>0</v>
      </c>
      <c r="D51" s="360"/>
      <c r="E51" s="215"/>
      <c r="F51" s="215"/>
      <c r="G51" s="215"/>
      <c r="H51" s="215"/>
      <c r="I51" s="215"/>
      <c r="J51" s="215"/>
      <c r="K51" s="311">
        <f>①貴社控!K51</f>
        <v>0</v>
      </c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3">
        <f>①貴社控!AA51</f>
        <v>0</v>
      </c>
      <c r="AB51" s="313"/>
      <c r="AC51" s="313"/>
      <c r="AD51" s="313"/>
      <c r="AE51" s="215">
        <f>①貴社控!AE51</f>
        <v>0</v>
      </c>
      <c r="AF51" s="215"/>
      <c r="AG51" s="302">
        <f>①貴社控!AG51</f>
        <v>0</v>
      </c>
      <c r="AH51" s="302"/>
      <c r="AI51" s="302"/>
      <c r="AJ51" s="302"/>
      <c r="AK51" s="302"/>
      <c r="AL51" s="302"/>
      <c r="AM51" s="355">
        <f>①貴社控!AM51</f>
        <v>0</v>
      </c>
      <c r="AN51" s="355"/>
      <c r="AO51" s="355"/>
      <c r="AP51" s="355"/>
      <c r="AQ51" s="355"/>
      <c r="AR51" s="355"/>
      <c r="AS51" s="355"/>
      <c r="AT51" s="357">
        <f>①貴社控!AT51</f>
        <v>0</v>
      </c>
      <c r="AU51" s="357"/>
      <c r="AV51" s="358"/>
    </row>
    <row r="52" spans="1:48" s="4" customFormat="1" ht="10.35" customHeight="1" x14ac:dyDescent="0.2">
      <c r="A52" s="359"/>
      <c r="B52" s="360"/>
      <c r="C52" s="361"/>
      <c r="D52" s="360"/>
      <c r="E52" s="215"/>
      <c r="F52" s="215"/>
      <c r="G52" s="215"/>
      <c r="H52" s="215"/>
      <c r="I52" s="215"/>
      <c r="J52" s="215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3"/>
      <c r="AB52" s="313"/>
      <c r="AC52" s="313"/>
      <c r="AD52" s="313"/>
      <c r="AE52" s="215"/>
      <c r="AF52" s="215"/>
      <c r="AG52" s="302"/>
      <c r="AH52" s="302"/>
      <c r="AI52" s="302"/>
      <c r="AJ52" s="302"/>
      <c r="AK52" s="302"/>
      <c r="AL52" s="302"/>
      <c r="AM52" s="356"/>
      <c r="AN52" s="356"/>
      <c r="AO52" s="356"/>
      <c r="AP52" s="356"/>
      <c r="AQ52" s="356"/>
      <c r="AR52" s="356"/>
      <c r="AS52" s="356"/>
      <c r="AT52" s="357"/>
      <c r="AU52" s="357"/>
      <c r="AV52" s="358"/>
    </row>
    <row r="53" spans="1:48" s="3" customFormat="1" ht="10.35" customHeight="1" x14ac:dyDescent="0.2">
      <c r="A53" s="359">
        <f>①貴社控!A53</f>
        <v>0</v>
      </c>
      <c r="B53" s="360"/>
      <c r="C53" s="361">
        <f>①貴社控!C53</f>
        <v>0</v>
      </c>
      <c r="D53" s="360"/>
      <c r="E53" s="215"/>
      <c r="F53" s="215"/>
      <c r="G53" s="215"/>
      <c r="H53" s="215"/>
      <c r="I53" s="215"/>
      <c r="J53" s="215"/>
      <c r="K53" s="311">
        <f>①貴社控!K53</f>
        <v>0</v>
      </c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3">
        <f>①貴社控!AA53</f>
        <v>0</v>
      </c>
      <c r="AB53" s="313"/>
      <c r="AC53" s="313"/>
      <c r="AD53" s="313"/>
      <c r="AE53" s="215">
        <f>①貴社控!AE53</f>
        <v>0</v>
      </c>
      <c r="AF53" s="215"/>
      <c r="AG53" s="302">
        <f>①貴社控!AG53</f>
        <v>0</v>
      </c>
      <c r="AH53" s="302"/>
      <c r="AI53" s="302"/>
      <c r="AJ53" s="302"/>
      <c r="AK53" s="302"/>
      <c r="AL53" s="302"/>
      <c r="AM53" s="355">
        <f>①貴社控!AM53</f>
        <v>0</v>
      </c>
      <c r="AN53" s="355"/>
      <c r="AO53" s="355"/>
      <c r="AP53" s="355"/>
      <c r="AQ53" s="355"/>
      <c r="AR53" s="355"/>
      <c r="AS53" s="355"/>
      <c r="AT53" s="357">
        <f>①貴社控!AT53</f>
        <v>0</v>
      </c>
      <c r="AU53" s="357"/>
      <c r="AV53" s="358"/>
    </row>
    <row r="54" spans="1:48" s="4" customFormat="1" ht="10.35" customHeight="1" x14ac:dyDescent="0.2">
      <c r="A54" s="359"/>
      <c r="B54" s="360"/>
      <c r="C54" s="361"/>
      <c r="D54" s="360"/>
      <c r="E54" s="215"/>
      <c r="F54" s="215"/>
      <c r="G54" s="215"/>
      <c r="H54" s="215"/>
      <c r="I54" s="215"/>
      <c r="J54" s="215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3"/>
      <c r="AB54" s="313"/>
      <c r="AC54" s="313"/>
      <c r="AD54" s="313"/>
      <c r="AE54" s="215"/>
      <c r="AF54" s="215"/>
      <c r="AG54" s="302"/>
      <c r="AH54" s="302"/>
      <c r="AI54" s="302"/>
      <c r="AJ54" s="302"/>
      <c r="AK54" s="302"/>
      <c r="AL54" s="302"/>
      <c r="AM54" s="356"/>
      <c r="AN54" s="356"/>
      <c r="AO54" s="356"/>
      <c r="AP54" s="356"/>
      <c r="AQ54" s="356"/>
      <c r="AR54" s="356"/>
      <c r="AS54" s="356"/>
      <c r="AT54" s="357"/>
      <c r="AU54" s="357"/>
      <c r="AV54" s="358"/>
    </row>
    <row r="55" spans="1:48" s="3" customFormat="1" ht="10.35" customHeight="1" x14ac:dyDescent="0.2">
      <c r="A55" s="359">
        <f>①貴社控!A55</f>
        <v>0</v>
      </c>
      <c r="B55" s="360"/>
      <c r="C55" s="361">
        <f>①貴社控!C55</f>
        <v>0</v>
      </c>
      <c r="D55" s="360"/>
      <c r="E55" s="215"/>
      <c r="F55" s="215"/>
      <c r="G55" s="215"/>
      <c r="H55" s="215"/>
      <c r="I55" s="215"/>
      <c r="J55" s="215"/>
      <c r="K55" s="311">
        <f>①貴社控!K55</f>
        <v>0</v>
      </c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3">
        <f>①貴社控!AA55</f>
        <v>0</v>
      </c>
      <c r="AB55" s="313"/>
      <c r="AC55" s="313"/>
      <c r="AD55" s="313"/>
      <c r="AE55" s="215">
        <f>①貴社控!AE55</f>
        <v>0</v>
      </c>
      <c r="AF55" s="215"/>
      <c r="AG55" s="302">
        <f>①貴社控!AG55</f>
        <v>0</v>
      </c>
      <c r="AH55" s="302"/>
      <c r="AI55" s="302"/>
      <c r="AJ55" s="302"/>
      <c r="AK55" s="302"/>
      <c r="AL55" s="302"/>
      <c r="AM55" s="355">
        <f>①貴社控!AM55</f>
        <v>0</v>
      </c>
      <c r="AN55" s="355"/>
      <c r="AO55" s="355"/>
      <c r="AP55" s="355"/>
      <c r="AQ55" s="355"/>
      <c r="AR55" s="355"/>
      <c r="AS55" s="355"/>
      <c r="AT55" s="357">
        <f>①貴社控!AT55</f>
        <v>0</v>
      </c>
      <c r="AU55" s="357"/>
      <c r="AV55" s="358"/>
    </row>
    <row r="56" spans="1:48" s="4" customFormat="1" ht="10.35" customHeight="1" x14ac:dyDescent="0.2">
      <c r="A56" s="359"/>
      <c r="B56" s="360"/>
      <c r="C56" s="361"/>
      <c r="D56" s="360"/>
      <c r="E56" s="215"/>
      <c r="F56" s="215"/>
      <c r="G56" s="215"/>
      <c r="H56" s="215"/>
      <c r="I56" s="215"/>
      <c r="J56" s="215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3"/>
      <c r="AB56" s="313"/>
      <c r="AC56" s="313"/>
      <c r="AD56" s="313"/>
      <c r="AE56" s="215"/>
      <c r="AF56" s="215"/>
      <c r="AG56" s="302"/>
      <c r="AH56" s="302"/>
      <c r="AI56" s="302"/>
      <c r="AJ56" s="302"/>
      <c r="AK56" s="302"/>
      <c r="AL56" s="302"/>
      <c r="AM56" s="356"/>
      <c r="AN56" s="356"/>
      <c r="AO56" s="356"/>
      <c r="AP56" s="356"/>
      <c r="AQ56" s="356"/>
      <c r="AR56" s="356"/>
      <c r="AS56" s="356"/>
      <c r="AT56" s="357"/>
      <c r="AU56" s="357"/>
      <c r="AV56" s="358"/>
    </row>
    <row r="57" spans="1:48" s="3" customFormat="1" ht="10.35" customHeight="1" x14ac:dyDescent="0.2">
      <c r="A57" s="359">
        <f>①貴社控!A57</f>
        <v>0</v>
      </c>
      <c r="B57" s="360"/>
      <c r="C57" s="361">
        <f>①貴社控!C57</f>
        <v>0</v>
      </c>
      <c r="D57" s="360"/>
      <c r="E57" s="215"/>
      <c r="F57" s="215"/>
      <c r="G57" s="215"/>
      <c r="H57" s="215"/>
      <c r="I57" s="215"/>
      <c r="J57" s="215"/>
      <c r="K57" s="311">
        <f>①貴社控!K57</f>
        <v>0</v>
      </c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3">
        <f>①貴社控!AA57</f>
        <v>0</v>
      </c>
      <c r="AB57" s="313"/>
      <c r="AC57" s="313"/>
      <c r="AD57" s="313"/>
      <c r="AE57" s="215">
        <f>①貴社控!AE57</f>
        <v>0</v>
      </c>
      <c r="AF57" s="215"/>
      <c r="AG57" s="302">
        <f>①貴社控!AG57</f>
        <v>0</v>
      </c>
      <c r="AH57" s="302"/>
      <c r="AI57" s="302"/>
      <c r="AJ57" s="302"/>
      <c r="AK57" s="302"/>
      <c r="AL57" s="302"/>
      <c r="AM57" s="355">
        <f>①貴社控!AM57</f>
        <v>0</v>
      </c>
      <c r="AN57" s="355"/>
      <c r="AO57" s="355"/>
      <c r="AP57" s="355"/>
      <c r="AQ57" s="355"/>
      <c r="AR57" s="355"/>
      <c r="AS57" s="355"/>
      <c r="AT57" s="357">
        <f>①貴社控!AT57</f>
        <v>0</v>
      </c>
      <c r="AU57" s="357"/>
      <c r="AV57" s="358"/>
    </row>
    <row r="58" spans="1:48" s="4" customFormat="1" ht="10.35" customHeight="1" x14ac:dyDescent="0.2">
      <c r="A58" s="359"/>
      <c r="B58" s="360"/>
      <c r="C58" s="361"/>
      <c r="D58" s="360"/>
      <c r="E58" s="215"/>
      <c r="F58" s="215"/>
      <c r="G58" s="215"/>
      <c r="H58" s="215"/>
      <c r="I58" s="215"/>
      <c r="J58" s="215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3"/>
      <c r="AB58" s="313"/>
      <c r="AC58" s="313"/>
      <c r="AD58" s="313"/>
      <c r="AE58" s="215"/>
      <c r="AF58" s="215"/>
      <c r="AG58" s="302"/>
      <c r="AH58" s="302"/>
      <c r="AI58" s="302"/>
      <c r="AJ58" s="302"/>
      <c r="AK58" s="302"/>
      <c r="AL58" s="302"/>
      <c r="AM58" s="356"/>
      <c r="AN58" s="356"/>
      <c r="AO58" s="356"/>
      <c r="AP58" s="356"/>
      <c r="AQ58" s="356"/>
      <c r="AR58" s="356"/>
      <c r="AS58" s="356"/>
      <c r="AT58" s="357"/>
      <c r="AU58" s="357"/>
      <c r="AV58" s="358"/>
    </row>
    <row r="59" spans="1:48" s="3" customFormat="1" ht="10.35" customHeight="1" x14ac:dyDescent="0.2">
      <c r="A59" s="359">
        <f>①貴社控!A59</f>
        <v>0</v>
      </c>
      <c r="B59" s="360"/>
      <c r="C59" s="361">
        <f>①貴社控!C59</f>
        <v>0</v>
      </c>
      <c r="D59" s="360"/>
      <c r="E59" s="215"/>
      <c r="F59" s="215"/>
      <c r="G59" s="215"/>
      <c r="H59" s="215"/>
      <c r="I59" s="215"/>
      <c r="J59" s="215"/>
      <c r="K59" s="311">
        <f>①貴社控!K59</f>
        <v>0</v>
      </c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3">
        <f>①貴社控!AA59</f>
        <v>0</v>
      </c>
      <c r="AB59" s="313"/>
      <c r="AC59" s="313"/>
      <c r="AD59" s="313"/>
      <c r="AE59" s="215">
        <f>①貴社控!AE59</f>
        <v>0</v>
      </c>
      <c r="AF59" s="215"/>
      <c r="AG59" s="302">
        <f>①貴社控!AG59</f>
        <v>0</v>
      </c>
      <c r="AH59" s="302"/>
      <c r="AI59" s="302"/>
      <c r="AJ59" s="302"/>
      <c r="AK59" s="302"/>
      <c r="AL59" s="302"/>
      <c r="AM59" s="355">
        <f>①貴社控!AM59</f>
        <v>0</v>
      </c>
      <c r="AN59" s="355"/>
      <c r="AO59" s="355"/>
      <c r="AP59" s="355"/>
      <c r="AQ59" s="355"/>
      <c r="AR59" s="355"/>
      <c r="AS59" s="355"/>
      <c r="AT59" s="357">
        <f>①貴社控!AT59</f>
        <v>0</v>
      </c>
      <c r="AU59" s="357"/>
      <c r="AV59" s="358"/>
    </row>
    <row r="60" spans="1:48" s="4" customFormat="1" ht="10.35" customHeight="1" x14ac:dyDescent="0.2">
      <c r="A60" s="359"/>
      <c r="B60" s="360"/>
      <c r="C60" s="361"/>
      <c r="D60" s="360"/>
      <c r="E60" s="215"/>
      <c r="F60" s="215"/>
      <c r="G60" s="215"/>
      <c r="H60" s="215"/>
      <c r="I60" s="215"/>
      <c r="J60" s="215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3"/>
      <c r="AB60" s="313"/>
      <c r="AC60" s="313"/>
      <c r="AD60" s="313"/>
      <c r="AE60" s="215"/>
      <c r="AF60" s="215"/>
      <c r="AG60" s="302"/>
      <c r="AH60" s="302"/>
      <c r="AI60" s="302"/>
      <c r="AJ60" s="302"/>
      <c r="AK60" s="302"/>
      <c r="AL60" s="302"/>
      <c r="AM60" s="356"/>
      <c r="AN60" s="356"/>
      <c r="AO60" s="356"/>
      <c r="AP60" s="356"/>
      <c r="AQ60" s="356"/>
      <c r="AR60" s="356"/>
      <c r="AS60" s="356"/>
      <c r="AT60" s="357"/>
      <c r="AU60" s="357"/>
      <c r="AV60" s="358"/>
    </row>
    <row r="61" spans="1:48" s="3" customFormat="1" ht="10.35" customHeight="1" x14ac:dyDescent="0.2">
      <c r="A61" s="359">
        <f>①貴社控!A61</f>
        <v>0</v>
      </c>
      <c r="B61" s="360"/>
      <c r="C61" s="361">
        <f>①貴社控!C61</f>
        <v>0</v>
      </c>
      <c r="D61" s="360"/>
      <c r="E61" s="215"/>
      <c r="F61" s="215"/>
      <c r="G61" s="215"/>
      <c r="H61" s="215"/>
      <c r="I61" s="215"/>
      <c r="J61" s="215"/>
      <c r="K61" s="311">
        <f>①貴社控!K61</f>
        <v>0</v>
      </c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3">
        <f>①貴社控!AA61</f>
        <v>0</v>
      </c>
      <c r="AB61" s="313"/>
      <c r="AC61" s="313"/>
      <c r="AD61" s="313"/>
      <c r="AE61" s="215">
        <f>①貴社控!AE61</f>
        <v>0</v>
      </c>
      <c r="AF61" s="215"/>
      <c r="AG61" s="302">
        <f>①貴社控!AG61</f>
        <v>0</v>
      </c>
      <c r="AH61" s="302"/>
      <c r="AI61" s="302"/>
      <c r="AJ61" s="302"/>
      <c r="AK61" s="302"/>
      <c r="AL61" s="302"/>
      <c r="AM61" s="355">
        <f>①貴社控!AM61</f>
        <v>0</v>
      </c>
      <c r="AN61" s="355"/>
      <c r="AO61" s="355"/>
      <c r="AP61" s="355"/>
      <c r="AQ61" s="355"/>
      <c r="AR61" s="355"/>
      <c r="AS61" s="355"/>
      <c r="AT61" s="357">
        <f>①貴社控!AT61</f>
        <v>0</v>
      </c>
      <c r="AU61" s="357"/>
      <c r="AV61" s="358"/>
    </row>
    <row r="62" spans="1:48" s="4" customFormat="1" ht="10.35" customHeight="1" x14ac:dyDescent="0.2">
      <c r="A62" s="359"/>
      <c r="B62" s="360"/>
      <c r="C62" s="361"/>
      <c r="D62" s="360"/>
      <c r="E62" s="215"/>
      <c r="F62" s="215"/>
      <c r="G62" s="215"/>
      <c r="H62" s="215"/>
      <c r="I62" s="215"/>
      <c r="J62" s="215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3"/>
      <c r="AB62" s="313"/>
      <c r="AC62" s="313"/>
      <c r="AD62" s="313"/>
      <c r="AE62" s="215"/>
      <c r="AF62" s="215"/>
      <c r="AG62" s="302"/>
      <c r="AH62" s="302"/>
      <c r="AI62" s="302"/>
      <c r="AJ62" s="302"/>
      <c r="AK62" s="302"/>
      <c r="AL62" s="302"/>
      <c r="AM62" s="356"/>
      <c r="AN62" s="356"/>
      <c r="AO62" s="356"/>
      <c r="AP62" s="356"/>
      <c r="AQ62" s="356"/>
      <c r="AR62" s="356"/>
      <c r="AS62" s="356"/>
      <c r="AT62" s="357"/>
      <c r="AU62" s="357"/>
      <c r="AV62" s="358"/>
    </row>
    <row r="63" spans="1:48" s="3" customFormat="1" ht="10.35" customHeight="1" x14ac:dyDescent="0.2">
      <c r="A63" s="165">
        <f>①貴社控!A63</f>
        <v>0</v>
      </c>
      <c r="B63" s="70"/>
      <c r="C63" s="69">
        <f>①貴社控!C63</f>
        <v>0</v>
      </c>
      <c r="D63" s="70"/>
      <c r="E63" s="208"/>
      <c r="F63" s="208"/>
      <c r="G63" s="208"/>
      <c r="H63" s="208"/>
      <c r="I63" s="208"/>
      <c r="J63" s="208"/>
      <c r="K63" s="380">
        <f>①貴社控!K63</f>
        <v>0</v>
      </c>
      <c r="L63" s="380"/>
      <c r="M63" s="380"/>
      <c r="N63" s="380"/>
      <c r="O63" s="380"/>
      <c r="P63" s="380"/>
      <c r="Q63" s="380"/>
      <c r="R63" s="380"/>
      <c r="S63" s="380"/>
      <c r="T63" s="380"/>
      <c r="U63" s="380"/>
      <c r="V63" s="380"/>
      <c r="W63" s="380"/>
      <c r="X63" s="380"/>
      <c r="Y63" s="380"/>
      <c r="Z63" s="380"/>
      <c r="AA63" s="382">
        <f>①貴社控!AA63</f>
        <v>0</v>
      </c>
      <c r="AB63" s="382"/>
      <c r="AC63" s="382"/>
      <c r="AD63" s="382"/>
      <c r="AE63" s="208">
        <f>①貴社控!AE63</f>
        <v>0</v>
      </c>
      <c r="AF63" s="208"/>
      <c r="AG63" s="355">
        <f>①貴社控!AG63</f>
        <v>0</v>
      </c>
      <c r="AH63" s="355"/>
      <c r="AI63" s="355"/>
      <c r="AJ63" s="355"/>
      <c r="AK63" s="355"/>
      <c r="AL63" s="355"/>
      <c r="AM63" s="355">
        <f>①貴社控!AM63</f>
        <v>0</v>
      </c>
      <c r="AN63" s="355"/>
      <c r="AO63" s="355"/>
      <c r="AP63" s="355"/>
      <c r="AQ63" s="355"/>
      <c r="AR63" s="355"/>
      <c r="AS63" s="355"/>
      <c r="AT63" s="369">
        <f>①貴社控!AT63</f>
        <v>0</v>
      </c>
      <c r="AU63" s="369"/>
      <c r="AV63" s="370"/>
    </row>
    <row r="64" spans="1:48" s="4" customFormat="1" ht="10.35" customHeight="1" x14ac:dyDescent="0.2">
      <c r="A64" s="139"/>
      <c r="B64" s="73"/>
      <c r="C64" s="72"/>
      <c r="D64" s="73"/>
      <c r="E64" s="209"/>
      <c r="F64" s="209"/>
      <c r="G64" s="209"/>
      <c r="H64" s="209"/>
      <c r="I64" s="209"/>
      <c r="J64" s="209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3"/>
      <c r="AB64" s="383"/>
      <c r="AC64" s="383"/>
      <c r="AD64" s="383"/>
      <c r="AE64" s="209"/>
      <c r="AF64" s="209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255"/>
      <c r="AU64" s="255"/>
      <c r="AV64" s="371"/>
    </row>
    <row r="65" spans="1:48" s="3" customFormat="1" ht="10.35" customHeight="1" x14ac:dyDescent="0.2">
      <c r="A65" s="138" t="s">
        <v>32</v>
      </c>
      <c r="B65" s="131"/>
      <c r="C65" s="131"/>
      <c r="D65" s="131"/>
      <c r="E65" s="131"/>
      <c r="F65" s="131"/>
      <c r="G65" s="131"/>
      <c r="H65" s="131"/>
      <c r="I65" s="131"/>
      <c r="J65" s="130"/>
      <c r="K65" s="372">
        <f>①貴社控!K65</f>
        <v>0</v>
      </c>
      <c r="L65" s="373"/>
      <c r="M65" s="373"/>
      <c r="N65" s="373"/>
      <c r="O65" s="373"/>
      <c r="P65" s="373"/>
      <c r="Q65" s="373"/>
      <c r="R65" s="374"/>
      <c r="S65" s="129" t="s">
        <v>18</v>
      </c>
      <c r="T65" s="131"/>
      <c r="U65" s="131"/>
      <c r="V65" s="131"/>
      <c r="W65" s="131"/>
      <c r="X65" s="130"/>
      <c r="Y65" s="372">
        <f>①貴社控!Y65</f>
        <v>0</v>
      </c>
      <c r="Z65" s="373"/>
      <c r="AA65" s="373"/>
      <c r="AB65" s="373"/>
      <c r="AC65" s="373"/>
      <c r="AD65" s="378"/>
      <c r="AE65" s="138" t="s">
        <v>30</v>
      </c>
      <c r="AF65" s="131"/>
      <c r="AG65" s="131"/>
      <c r="AH65" s="131"/>
      <c r="AI65" s="131"/>
      <c r="AJ65" s="131"/>
      <c r="AK65" s="131"/>
      <c r="AL65" s="130"/>
      <c r="AM65" s="187">
        <f>①貴社控!AM65</f>
        <v>0</v>
      </c>
      <c r="AN65" s="187"/>
      <c r="AO65" s="187"/>
      <c r="AP65" s="187"/>
      <c r="AQ65" s="187"/>
      <c r="AR65" s="187"/>
      <c r="AS65" s="187"/>
      <c r="AT65" s="187"/>
      <c r="AU65" s="187"/>
      <c r="AV65" s="188"/>
    </row>
    <row r="66" spans="1:48" s="4" customFormat="1" ht="10.35" customHeight="1" x14ac:dyDescent="0.2">
      <c r="A66" s="145"/>
      <c r="B66" s="121"/>
      <c r="C66" s="121"/>
      <c r="D66" s="121"/>
      <c r="E66" s="121"/>
      <c r="F66" s="121"/>
      <c r="G66" s="121"/>
      <c r="H66" s="121"/>
      <c r="I66" s="121"/>
      <c r="J66" s="122"/>
      <c r="K66" s="375"/>
      <c r="L66" s="376"/>
      <c r="M66" s="376"/>
      <c r="N66" s="376"/>
      <c r="O66" s="376"/>
      <c r="P66" s="376"/>
      <c r="Q66" s="376"/>
      <c r="R66" s="377"/>
      <c r="S66" s="120"/>
      <c r="T66" s="121"/>
      <c r="U66" s="121"/>
      <c r="V66" s="121"/>
      <c r="W66" s="121"/>
      <c r="X66" s="122"/>
      <c r="Y66" s="375"/>
      <c r="Z66" s="376"/>
      <c r="AA66" s="376"/>
      <c r="AB66" s="376"/>
      <c r="AC66" s="376"/>
      <c r="AD66" s="379"/>
      <c r="AE66" s="145"/>
      <c r="AF66" s="121"/>
      <c r="AG66" s="121"/>
      <c r="AH66" s="121"/>
      <c r="AI66" s="121"/>
      <c r="AJ66" s="121"/>
      <c r="AK66" s="121"/>
      <c r="AL66" s="122"/>
      <c r="AM66" s="183"/>
      <c r="AN66" s="183"/>
      <c r="AO66" s="183"/>
      <c r="AP66" s="183"/>
      <c r="AQ66" s="183"/>
      <c r="AR66" s="183"/>
      <c r="AS66" s="183"/>
      <c r="AT66" s="183"/>
      <c r="AU66" s="183"/>
      <c r="AV66" s="184"/>
    </row>
    <row r="67" spans="1:48" s="3" customFormat="1" ht="10.35" customHeight="1" x14ac:dyDescent="0.2">
      <c r="A67" s="165" t="s">
        <v>33</v>
      </c>
      <c r="B67" s="70"/>
      <c r="C67" s="70"/>
      <c r="D67" s="70"/>
      <c r="E67" s="70"/>
      <c r="F67" s="70"/>
      <c r="G67" s="70"/>
      <c r="H67" s="70"/>
      <c r="I67" s="70"/>
      <c r="J67" s="71"/>
      <c r="K67" s="384">
        <f>①貴社控!K67</f>
        <v>0</v>
      </c>
      <c r="L67" s="385"/>
      <c r="M67" s="385"/>
      <c r="N67" s="385"/>
      <c r="O67" s="385"/>
      <c r="P67" s="385"/>
      <c r="Q67" s="385"/>
      <c r="R67" s="386"/>
      <c r="S67" s="69" t="s">
        <v>18</v>
      </c>
      <c r="T67" s="70"/>
      <c r="U67" s="70"/>
      <c r="V67" s="70"/>
      <c r="W67" s="70"/>
      <c r="X67" s="71"/>
      <c r="Y67" s="384">
        <f>①貴社控!Y67</f>
        <v>0</v>
      </c>
      <c r="Z67" s="385"/>
      <c r="AA67" s="385"/>
      <c r="AB67" s="385"/>
      <c r="AC67" s="385"/>
      <c r="AD67" s="390"/>
      <c r="AE67" s="201" t="s">
        <v>31</v>
      </c>
      <c r="AF67" s="202"/>
      <c r="AG67" s="202"/>
      <c r="AH67" s="202"/>
      <c r="AI67" s="202"/>
      <c r="AJ67" s="202"/>
      <c r="AK67" s="202"/>
      <c r="AL67" s="203"/>
      <c r="AM67" s="183">
        <f>①貴社控!AM67</f>
        <v>0</v>
      </c>
      <c r="AN67" s="183"/>
      <c r="AO67" s="183"/>
      <c r="AP67" s="183"/>
      <c r="AQ67" s="183"/>
      <c r="AR67" s="183"/>
      <c r="AS67" s="183"/>
      <c r="AT67" s="183"/>
      <c r="AU67" s="183"/>
      <c r="AV67" s="184"/>
    </row>
    <row r="68" spans="1:48" s="4" customFormat="1" ht="10.35" customHeight="1" x14ac:dyDescent="0.2">
      <c r="A68" s="139"/>
      <c r="B68" s="73"/>
      <c r="C68" s="73"/>
      <c r="D68" s="73"/>
      <c r="E68" s="73"/>
      <c r="F68" s="73"/>
      <c r="G68" s="73"/>
      <c r="H68" s="73"/>
      <c r="I68" s="73"/>
      <c r="J68" s="74"/>
      <c r="K68" s="387"/>
      <c r="L68" s="388"/>
      <c r="M68" s="388"/>
      <c r="N68" s="388"/>
      <c r="O68" s="388"/>
      <c r="P68" s="388"/>
      <c r="Q68" s="388"/>
      <c r="R68" s="389"/>
      <c r="S68" s="72"/>
      <c r="T68" s="73"/>
      <c r="U68" s="73"/>
      <c r="V68" s="73"/>
      <c r="W68" s="73"/>
      <c r="X68" s="74"/>
      <c r="Y68" s="387"/>
      <c r="Z68" s="388"/>
      <c r="AA68" s="388"/>
      <c r="AB68" s="388"/>
      <c r="AC68" s="388"/>
      <c r="AD68" s="391"/>
      <c r="AE68" s="145"/>
      <c r="AF68" s="121"/>
      <c r="AG68" s="121"/>
      <c r="AH68" s="121"/>
      <c r="AI68" s="121"/>
      <c r="AJ68" s="121"/>
      <c r="AK68" s="121"/>
      <c r="AL68" s="122"/>
      <c r="AM68" s="185"/>
      <c r="AN68" s="185"/>
      <c r="AO68" s="185"/>
      <c r="AP68" s="185"/>
      <c r="AQ68" s="185"/>
      <c r="AR68" s="185"/>
      <c r="AS68" s="185"/>
      <c r="AT68" s="185"/>
      <c r="AU68" s="185"/>
      <c r="AV68" s="186"/>
    </row>
    <row r="69" spans="1:48" s="3" customFormat="1" ht="10.35" customHeight="1" x14ac:dyDescent="0.2">
      <c r="A69" s="177" t="s">
        <v>42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8"/>
      <c r="AE69" s="138" t="str">
        <f>IF(ISTEXT(K85),"小　計","合計金額")</f>
        <v>合計金額</v>
      </c>
      <c r="AF69" s="131"/>
      <c r="AG69" s="131"/>
      <c r="AH69" s="131"/>
      <c r="AI69" s="131"/>
      <c r="AJ69" s="131"/>
      <c r="AK69" s="131"/>
      <c r="AL69" s="130"/>
      <c r="AM69" s="187">
        <f>①貴社控!AM69</f>
        <v>0</v>
      </c>
      <c r="AN69" s="187"/>
      <c r="AO69" s="187"/>
      <c r="AP69" s="187"/>
      <c r="AQ69" s="187"/>
      <c r="AR69" s="187"/>
      <c r="AS69" s="187"/>
      <c r="AT69" s="187"/>
      <c r="AU69" s="187"/>
      <c r="AV69" s="188"/>
    </row>
    <row r="70" spans="1:48" s="4" customFormat="1" ht="10.35" customHeight="1" x14ac:dyDescent="0.2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80"/>
      <c r="AE70" s="139"/>
      <c r="AF70" s="73"/>
      <c r="AG70" s="73"/>
      <c r="AH70" s="73"/>
      <c r="AI70" s="73"/>
      <c r="AJ70" s="73"/>
      <c r="AK70" s="73"/>
      <c r="AL70" s="74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</row>
    <row r="71" spans="1:48" s="3" customFormat="1" ht="10.3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33"/>
      <c r="AN71" s="33"/>
      <c r="AO71" s="33"/>
      <c r="AP71" s="33"/>
      <c r="AQ71" s="33"/>
      <c r="AR71" s="33"/>
      <c r="AS71" s="33"/>
      <c r="AT71" s="33"/>
      <c r="AU71" s="33"/>
      <c r="AV71" s="34"/>
    </row>
    <row r="72" spans="1:48" s="3" customFormat="1" ht="10.3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</row>
    <row r="73" spans="1:48" s="3" customFormat="1" ht="10.3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</row>
    <row r="74" spans="1:48" s="3" customFormat="1" ht="10.35" customHeigh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s="3" customFormat="1" ht="10.35" customHeight="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s="3" customFormat="1" ht="10.35" customHeight="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s="3" customFormat="1" ht="10.35" customHeight="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s="3" customFormat="1" ht="10.35" customHeight="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s="3" customFormat="1" ht="10.35" customHeight="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s="2" customFormat="1" ht="10.35" customHeight="1" x14ac:dyDescent="0.2">
      <c r="AT80" s="256" t="s">
        <v>24</v>
      </c>
      <c r="AU80" s="256"/>
      <c r="AV80" s="256"/>
    </row>
    <row r="81" spans="1:48" s="3" customFormat="1" ht="10.35" customHeight="1" x14ac:dyDescent="0.2">
      <c r="A81" s="296" t="s">
        <v>0</v>
      </c>
      <c r="B81" s="230"/>
      <c r="C81" s="230" t="s">
        <v>1</v>
      </c>
      <c r="D81" s="230"/>
      <c r="E81" s="304" t="s">
        <v>2</v>
      </c>
      <c r="F81" s="304"/>
      <c r="G81" s="304"/>
      <c r="H81" s="304"/>
      <c r="I81" s="304"/>
      <c r="J81" s="304"/>
      <c r="K81" s="230" t="s">
        <v>3</v>
      </c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 t="s">
        <v>4</v>
      </c>
      <c r="AB81" s="230"/>
      <c r="AC81" s="230"/>
      <c r="AD81" s="230"/>
      <c r="AE81" s="230"/>
      <c r="AF81" s="230"/>
      <c r="AG81" s="230" t="s">
        <v>5</v>
      </c>
      <c r="AH81" s="230"/>
      <c r="AI81" s="230"/>
      <c r="AJ81" s="230"/>
      <c r="AK81" s="230"/>
      <c r="AL81" s="230"/>
      <c r="AM81" s="230" t="s">
        <v>6</v>
      </c>
      <c r="AN81" s="230"/>
      <c r="AO81" s="230"/>
      <c r="AP81" s="230"/>
      <c r="AQ81" s="230"/>
      <c r="AR81" s="230"/>
      <c r="AS81" s="230"/>
      <c r="AT81" s="140" t="s">
        <v>94</v>
      </c>
      <c r="AU81" s="141"/>
      <c r="AV81" s="142"/>
    </row>
    <row r="82" spans="1:48" s="4" customFormat="1" ht="10.35" customHeight="1" x14ac:dyDescent="0.2">
      <c r="A82" s="303"/>
      <c r="B82" s="209"/>
      <c r="C82" s="209"/>
      <c r="D82" s="209"/>
      <c r="E82" s="304"/>
      <c r="F82" s="304"/>
      <c r="G82" s="304"/>
      <c r="H82" s="304"/>
      <c r="I82" s="304"/>
      <c r="J82" s="304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143"/>
      <c r="AU82" s="143"/>
      <c r="AV82" s="144"/>
    </row>
    <row r="83" spans="1:48" s="4" customFormat="1" ht="10.35" customHeight="1" x14ac:dyDescent="0.2">
      <c r="A83" s="296"/>
      <c r="B83" s="230"/>
      <c r="C83" s="230"/>
      <c r="D83" s="230"/>
      <c r="E83" s="230"/>
      <c r="F83" s="230"/>
      <c r="G83" s="230"/>
      <c r="H83" s="230"/>
      <c r="I83" s="230"/>
      <c r="J83" s="230"/>
      <c r="K83" s="230" t="s">
        <v>28</v>
      </c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98"/>
      <c r="AB83" s="298"/>
      <c r="AC83" s="298"/>
      <c r="AD83" s="298"/>
      <c r="AE83" s="230"/>
      <c r="AF83" s="230"/>
      <c r="AG83" s="300"/>
      <c r="AH83" s="300"/>
      <c r="AI83" s="300"/>
      <c r="AJ83" s="300"/>
      <c r="AK83" s="300"/>
      <c r="AL83" s="300"/>
      <c r="AM83" s="302" t="str">
        <f>①貴社控!AM83</f>
        <v/>
      </c>
      <c r="AN83" s="302"/>
      <c r="AO83" s="302"/>
      <c r="AP83" s="302"/>
      <c r="AQ83" s="302"/>
      <c r="AR83" s="302"/>
      <c r="AS83" s="302"/>
      <c r="AT83" s="314"/>
      <c r="AU83" s="314"/>
      <c r="AV83" s="315"/>
    </row>
    <row r="84" spans="1:48" s="4" customFormat="1" ht="10.35" customHeight="1" x14ac:dyDescent="0.2">
      <c r="A84" s="297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99"/>
      <c r="AB84" s="299"/>
      <c r="AC84" s="299"/>
      <c r="AD84" s="299"/>
      <c r="AE84" s="274"/>
      <c r="AF84" s="274"/>
      <c r="AG84" s="301"/>
      <c r="AH84" s="301"/>
      <c r="AI84" s="301"/>
      <c r="AJ84" s="301"/>
      <c r="AK84" s="301"/>
      <c r="AL84" s="301"/>
      <c r="AM84" s="302"/>
      <c r="AN84" s="302"/>
      <c r="AO84" s="302"/>
      <c r="AP84" s="302"/>
      <c r="AQ84" s="302"/>
      <c r="AR84" s="302"/>
      <c r="AS84" s="302"/>
      <c r="AT84" s="316"/>
      <c r="AU84" s="316"/>
      <c r="AV84" s="317"/>
    </row>
    <row r="85" spans="1:48" s="3" customFormat="1" ht="10.35" customHeight="1" x14ac:dyDescent="0.2">
      <c r="A85" s="252">
        <f>①貴社控!A85</f>
        <v>0</v>
      </c>
      <c r="B85" s="215"/>
      <c r="C85" s="215">
        <f>①貴社控!C85</f>
        <v>0</v>
      </c>
      <c r="D85" s="215"/>
      <c r="E85" s="215"/>
      <c r="F85" s="215"/>
      <c r="G85" s="215"/>
      <c r="H85" s="215"/>
      <c r="I85" s="215"/>
      <c r="J85" s="215"/>
      <c r="K85" s="311">
        <f>①貴社控!K85</f>
        <v>0</v>
      </c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3">
        <f>①貴社控!AA85</f>
        <v>0</v>
      </c>
      <c r="AB85" s="313"/>
      <c r="AC85" s="313"/>
      <c r="AD85" s="313"/>
      <c r="AE85" s="215">
        <f>①貴社控!AE85</f>
        <v>0</v>
      </c>
      <c r="AF85" s="215"/>
      <c r="AG85" s="302">
        <f>①貴社控!AG85</f>
        <v>0</v>
      </c>
      <c r="AH85" s="302"/>
      <c r="AI85" s="302"/>
      <c r="AJ85" s="302"/>
      <c r="AK85" s="302"/>
      <c r="AL85" s="302"/>
      <c r="AM85" s="302">
        <f>①貴社控!AM85</f>
        <v>0</v>
      </c>
      <c r="AN85" s="302"/>
      <c r="AO85" s="302"/>
      <c r="AP85" s="302"/>
      <c r="AQ85" s="302"/>
      <c r="AR85" s="302"/>
      <c r="AS85" s="302"/>
      <c r="AT85" s="311">
        <f>①貴社控!AT85</f>
        <v>0</v>
      </c>
      <c r="AU85" s="311"/>
      <c r="AV85" s="312"/>
    </row>
    <row r="86" spans="1:48" s="4" customFormat="1" ht="10.35" customHeight="1" x14ac:dyDescent="0.2">
      <c r="A86" s="252"/>
      <c r="B86" s="215"/>
      <c r="C86" s="215"/>
      <c r="D86" s="215"/>
      <c r="E86" s="215"/>
      <c r="F86" s="215"/>
      <c r="G86" s="215"/>
      <c r="H86" s="215"/>
      <c r="I86" s="215"/>
      <c r="J86" s="215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3"/>
      <c r="AB86" s="313"/>
      <c r="AC86" s="313"/>
      <c r="AD86" s="313"/>
      <c r="AE86" s="215"/>
      <c r="AF86" s="215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11"/>
      <c r="AU86" s="311"/>
      <c r="AV86" s="312"/>
    </row>
    <row r="87" spans="1:48" s="3" customFormat="1" ht="10.35" customHeight="1" x14ac:dyDescent="0.2">
      <c r="A87" s="252">
        <f>①貴社控!A87</f>
        <v>0</v>
      </c>
      <c r="B87" s="215"/>
      <c r="C87" s="215">
        <f>①貴社控!C87</f>
        <v>0</v>
      </c>
      <c r="D87" s="215"/>
      <c r="E87" s="215"/>
      <c r="F87" s="215"/>
      <c r="G87" s="215"/>
      <c r="H87" s="215"/>
      <c r="I87" s="215"/>
      <c r="J87" s="215"/>
      <c r="K87" s="311">
        <f>①貴社控!K87</f>
        <v>0</v>
      </c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3">
        <f>①貴社控!AA87</f>
        <v>0</v>
      </c>
      <c r="AB87" s="313"/>
      <c r="AC87" s="313"/>
      <c r="AD87" s="313"/>
      <c r="AE87" s="215">
        <f>①貴社控!AE87</f>
        <v>0</v>
      </c>
      <c r="AF87" s="215"/>
      <c r="AG87" s="302">
        <f>①貴社控!AG87</f>
        <v>0</v>
      </c>
      <c r="AH87" s="302"/>
      <c r="AI87" s="302"/>
      <c r="AJ87" s="302"/>
      <c r="AK87" s="302"/>
      <c r="AL87" s="302"/>
      <c r="AM87" s="302">
        <f>①貴社控!AM87</f>
        <v>0</v>
      </c>
      <c r="AN87" s="302"/>
      <c r="AO87" s="302"/>
      <c r="AP87" s="302"/>
      <c r="AQ87" s="302"/>
      <c r="AR87" s="302"/>
      <c r="AS87" s="302"/>
      <c r="AT87" s="311">
        <f>①貴社控!AT87</f>
        <v>0</v>
      </c>
      <c r="AU87" s="311"/>
      <c r="AV87" s="312"/>
    </row>
    <row r="88" spans="1:48" s="4" customFormat="1" ht="10.35" customHeight="1" x14ac:dyDescent="0.2">
      <c r="A88" s="252"/>
      <c r="B88" s="215"/>
      <c r="C88" s="215"/>
      <c r="D88" s="215"/>
      <c r="E88" s="215"/>
      <c r="F88" s="215"/>
      <c r="G88" s="215"/>
      <c r="H88" s="215"/>
      <c r="I88" s="215"/>
      <c r="J88" s="215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3"/>
      <c r="AB88" s="313"/>
      <c r="AC88" s="313"/>
      <c r="AD88" s="313"/>
      <c r="AE88" s="215"/>
      <c r="AF88" s="215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11"/>
      <c r="AU88" s="311"/>
      <c r="AV88" s="312"/>
    </row>
    <row r="89" spans="1:48" s="3" customFormat="1" ht="10.35" customHeight="1" x14ac:dyDescent="0.2">
      <c r="A89" s="252">
        <f>①貴社控!A89</f>
        <v>0</v>
      </c>
      <c r="B89" s="215"/>
      <c r="C89" s="215">
        <f>①貴社控!C89</f>
        <v>0</v>
      </c>
      <c r="D89" s="215"/>
      <c r="E89" s="215"/>
      <c r="F89" s="215"/>
      <c r="G89" s="215"/>
      <c r="H89" s="215"/>
      <c r="I89" s="215"/>
      <c r="J89" s="215"/>
      <c r="K89" s="311">
        <f>①貴社控!K89</f>
        <v>0</v>
      </c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3">
        <f>①貴社控!AA89</f>
        <v>0</v>
      </c>
      <c r="AB89" s="313"/>
      <c r="AC89" s="313"/>
      <c r="AD89" s="313"/>
      <c r="AE89" s="215">
        <f>①貴社控!AE89</f>
        <v>0</v>
      </c>
      <c r="AF89" s="215"/>
      <c r="AG89" s="302">
        <f>①貴社控!AG89</f>
        <v>0</v>
      </c>
      <c r="AH89" s="302"/>
      <c r="AI89" s="302"/>
      <c r="AJ89" s="302"/>
      <c r="AK89" s="302"/>
      <c r="AL89" s="302"/>
      <c r="AM89" s="302">
        <f>①貴社控!AM89</f>
        <v>0</v>
      </c>
      <c r="AN89" s="302"/>
      <c r="AO89" s="302"/>
      <c r="AP89" s="302"/>
      <c r="AQ89" s="302"/>
      <c r="AR89" s="302"/>
      <c r="AS89" s="302"/>
      <c r="AT89" s="311">
        <f>①貴社控!AT89</f>
        <v>0</v>
      </c>
      <c r="AU89" s="311"/>
      <c r="AV89" s="312"/>
    </row>
    <row r="90" spans="1:48" s="4" customFormat="1" ht="10.35" customHeight="1" x14ac:dyDescent="0.2">
      <c r="A90" s="252"/>
      <c r="B90" s="215"/>
      <c r="C90" s="215"/>
      <c r="D90" s="215"/>
      <c r="E90" s="215"/>
      <c r="F90" s="215"/>
      <c r="G90" s="215"/>
      <c r="H90" s="215"/>
      <c r="I90" s="215"/>
      <c r="J90" s="215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3"/>
      <c r="AB90" s="313"/>
      <c r="AC90" s="313"/>
      <c r="AD90" s="313"/>
      <c r="AE90" s="215"/>
      <c r="AF90" s="215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11"/>
      <c r="AU90" s="311"/>
      <c r="AV90" s="312"/>
    </row>
    <row r="91" spans="1:48" s="3" customFormat="1" ht="10.35" customHeight="1" x14ac:dyDescent="0.2">
      <c r="A91" s="252">
        <f>①貴社控!A91</f>
        <v>0</v>
      </c>
      <c r="B91" s="215"/>
      <c r="C91" s="215">
        <f>①貴社控!C91</f>
        <v>0</v>
      </c>
      <c r="D91" s="215"/>
      <c r="E91" s="215"/>
      <c r="F91" s="215"/>
      <c r="G91" s="215"/>
      <c r="H91" s="215"/>
      <c r="I91" s="215"/>
      <c r="J91" s="215"/>
      <c r="K91" s="311">
        <f>①貴社控!K91</f>
        <v>0</v>
      </c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3">
        <f>①貴社控!AA91</f>
        <v>0</v>
      </c>
      <c r="AB91" s="313"/>
      <c r="AC91" s="313"/>
      <c r="AD91" s="313"/>
      <c r="AE91" s="215">
        <f>①貴社控!AE91</f>
        <v>0</v>
      </c>
      <c r="AF91" s="215"/>
      <c r="AG91" s="302">
        <f>①貴社控!AG91</f>
        <v>0</v>
      </c>
      <c r="AH91" s="302"/>
      <c r="AI91" s="302"/>
      <c r="AJ91" s="302"/>
      <c r="AK91" s="302"/>
      <c r="AL91" s="302"/>
      <c r="AM91" s="302">
        <f>①貴社控!AM91</f>
        <v>0</v>
      </c>
      <c r="AN91" s="302"/>
      <c r="AO91" s="302"/>
      <c r="AP91" s="302"/>
      <c r="AQ91" s="302"/>
      <c r="AR91" s="302"/>
      <c r="AS91" s="302"/>
      <c r="AT91" s="311">
        <f>①貴社控!AT91</f>
        <v>0</v>
      </c>
      <c r="AU91" s="311"/>
      <c r="AV91" s="312"/>
    </row>
    <row r="92" spans="1:48" s="4" customFormat="1" ht="10.35" customHeight="1" x14ac:dyDescent="0.2">
      <c r="A92" s="252"/>
      <c r="B92" s="215"/>
      <c r="C92" s="215"/>
      <c r="D92" s="215"/>
      <c r="E92" s="215"/>
      <c r="F92" s="215"/>
      <c r="G92" s="215"/>
      <c r="H92" s="215"/>
      <c r="I92" s="215"/>
      <c r="J92" s="215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3"/>
      <c r="AB92" s="313"/>
      <c r="AC92" s="313"/>
      <c r="AD92" s="313"/>
      <c r="AE92" s="215"/>
      <c r="AF92" s="215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11"/>
      <c r="AU92" s="311"/>
      <c r="AV92" s="312"/>
    </row>
    <row r="93" spans="1:48" s="3" customFormat="1" ht="10.35" customHeight="1" x14ac:dyDescent="0.2">
      <c r="A93" s="252">
        <f>①貴社控!A93</f>
        <v>0</v>
      </c>
      <c r="B93" s="215"/>
      <c r="C93" s="215">
        <f>①貴社控!C93</f>
        <v>0</v>
      </c>
      <c r="D93" s="215"/>
      <c r="E93" s="215"/>
      <c r="F93" s="215"/>
      <c r="G93" s="215"/>
      <c r="H93" s="215"/>
      <c r="I93" s="215"/>
      <c r="J93" s="215"/>
      <c r="K93" s="311">
        <f>①貴社控!K93</f>
        <v>0</v>
      </c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3">
        <f>①貴社控!AA93</f>
        <v>0</v>
      </c>
      <c r="AB93" s="313"/>
      <c r="AC93" s="313"/>
      <c r="AD93" s="313"/>
      <c r="AE93" s="215">
        <f>①貴社控!AE93</f>
        <v>0</v>
      </c>
      <c r="AF93" s="215"/>
      <c r="AG93" s="302">
        <f>①貴社控!AG93</f>
        <v>0</v>
      </c>
      <c r="AH93" s="302"/>
      <c r="AI93" s="302"/>
      <c r="AJ93" s="302"/>
      <c r="AK93" s="302"/>
      <c r="AL93" s="302"/>
      <c r="AM93" s="302">
        <f>①貴社控!AM93</f>
        <v>0</v>
      </c>
      <c r="AN93" s="302"/>
      <c r="AO93" s="302"/>
      <c r="AP93" s="302"/>
      <c r="AQ93" s="302"/>
      <c r="AR93" s="302"/>
      <c r="AS93" s="302"/>
      <c r="AT93" s="311">
        <f>①貴社控!AT93</f>
        <v>0</v>
      </c>
      <c r="AU93" s="311"/>
      <c r="AV93" s="312"/>
    </row>
    <row r="94" spans="1:48" s="4" customFormat="1" ht="10.35" customHeight="1" x14ac:dyDescent="0.2">
      <c r="A94" s="252"/>
      <c r="B94" s="215"/>
      <c r="C94" s="215"/>
      <c r="D94" s="215"/>
      <c r="E94" s="215"/>
      <c r="F94" s="215"/>
      <c r="G94" s="215"/>
      <c r="H94" s="215"/>
      <c r="I94" s="215"/>
      <c r="J94" s="215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3"/>
      <c r="AB94" s="313"/>
      <c r="AC94" s="313"/>
      <c r="AD94" s="313"/>
      <c r="AE94" s="215"/>
      <c r="AF94" s="215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11"/>
      <c r="AU94" s="311"/>
      <c r="AV94" s="312"/>
    </row>
    <row r="95" spans="1:48" s="3" customFormat="1" ht="10.35" customHeight="1" x14ac:dyDescent="0.2">
      <c r="A95" s="252">
        <f>①貴社控!A95</f>
        <v>0</v>
      </c>
      <c r="B95" s="215"/>
      <c r="C95" s="215">
        <f>①貴社控!C95</f>
        <v>0</v>
      </c>
      <c r="D95" s="215"/>
      <c r="E95" s="215"/>
      <c r="F95" s="215"/>
      <c r="G95" s="215"/>
      <c r="H95" s="215"/>
      <c r="I95" s="215"/>
      <c r="J95" s="215"/>
      <c r="K95" s="311">
        <f>①貴社控!K95</f>
        <v>0</v>
      </c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3">
        <f>①貴社控!AA95</f>
        <v>0</v>
      </c>
      <c r="AB95" s="313"/>
      <c r="AC95" s="313"/>
      <c r="AD95" s="313"/>
      <c r="AE95" s="215">
        <f>①貴社控!AE95</f>
        <v>0</v>
      </c>
      <c r="AF95" s="215"/>
      <c r="AG95" s="302">
        <f>①貴社控!AG95</f>
        <v>0</v>
      </c>
      <c r="AH95" s="302"/>
      <c r="AI95" s="302"/>
      <c r="AJ95" s="302"/>
      <c r="AK95" s="302"/>
      <c r="AL95" s="302"/>
      <c r="AM95" s="302">
        <f>①貴社控!AM95</f>
        <v>0</v>
      </c>
      <c r="AN95" s="302"/>
      <c r="AO95" s="302"/>
      <c r="AP95" s="302"/>
      <c r="AQ95" s="302"/>
      <c r="AR95" s="302"/>
      <c r="AS95" s="302"/>
      <c r="AT95" s="311">
        <f>①貴社控!AT95</f>
        <v>0</v>
      </c>
      <c r="AU95" s="311"/>
      <c r="AV95" s="312"/>
    </row>
    <row r="96" spans="1:48" s="4" customFormat="1" ht="10.35" customHeight="1" x14ac:dyDescent="0.2">
      <c r="A96" s="252"/>
      <c r="B96" s="215"/>
      <c r="C96" s="215"/>
      <c r="D96" s="215"/>
      <c r="E96" s="215"/>
      <c r="F96" s="215"/>
      <c r="G96" s="215"/>
      <c r="H96" s="215"/>
      <c r="I96" s="215"/>
      <c r="J96" s="215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3"/>
      <c r="AB96" s="313"/>
      <c r="AC96" s="313"/>
      <c r="AD96" s="313"/>
      <c r="AE96" s="215"/>
      <c r="AF96" s="215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11"/>
      <c r="AU96" s="311"/>
      <c r="AV96" s="312"/>
    </row>
    <row r="97" spans="1:48" s="3" customFormat="1" ht="10.35" customHeight="1" x14ac:dyDescent="0.2">
      <c r="A97" s="252">
        <f>①貴社控!A97</f>
        <v>0</v>
      </c>
      <c r="B97" s="215"/>
      <c r="C97" s="215">
        <f>①貴社控!C97</f>
        <v>0</v>
      </c>
      <c r="D97" s="215"/>
      <c r="E97" s="215"/>
      <c r="F97" s="215"/>
      <c r="G97" s="215"/>
      <c r="H97" s="215"/>
      <c r="I97" s="215"/>
      <c r="J97" s="215"/>
      <c r="K97" s="311">
        <f>①貴社控!K97</f>
        <v>0</v>
      </c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3">
        <f>①貴社控!AA97</f>
        <v>0</v>
      </c>
      <c r="AB97" s="313"/>
      <c r="AC97" s="313"/>
      <c r="AD97" s="313"/>
      <c r="AE97" s="215">
        <f>①貴社控!AE97</f>
        <v>0</v>
      </c>
      <c r="AF97" s="215"/>
      <c r="AG97" s="302">
        <f>①貴社控!AG97</f>
        <v>0</v>
      </c>
      <c r="AH97" s="302"/>
      <c r="AI97" s="302"/>
      <c r="AJ97" s="302"/>
      <c r="AK97" s="302"/>
      <c r="AL97" s="302"/>
      <c r="AM97" s="302">
        <f>①貴社控!AM97</f>
        <v>0</v>
      </c>
      <c r="AN97" s="302"/>
      <c r="AO97" s="302"/>
      <c r="AP97" s="302"/>
      <c r="AQ97" s="302"/>
      <c r="AR97" s="302"/>
      <c r="AS97" s="302"/>
      <c r="AT97" s="311">
        <f>①貴社控!AT97</f>
        <v>0</v>
      </c>
      <c r="AU97" s="311"/>
      <c r="AV97" s="312"/>
    </row>
    <row r="98" spans="1:48" s="4" customFormat="1" ht="10.35" customHeight="1" x14ac:dyDescent="0.2">
      <c r="A98" s="252"/>
      <c r="B98" s="215"/>
      <c r="C98" s="215"/>
      <c r="D98" s="215"/>
      <c r="E98" s="215"/>
      <c r="F98" s="215"/>
      <c r="G98" s="215"/>
      <c r="H98" s="215"/>
      <c r="I98" s="215"/>
      <c r="J98" s="215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3"/>
      <c r="AB98" s="313"/>
      <c r="AC98" s="313"/>
      <c r="AD98" s="313"/>
      <c r="AE98" s="215"/>
      <c r="AF98" s="215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11"/>
      <c r="AU98" s="311"/>
      <c r="AV98" s="312"/>
    </row>
    <row r="99" spans="1:48" s="3" customFormat="1" ht="10.35" customHeight="1" x14ac:dyDescent="0.2">
      <c r="A99" s="252">
        <f>①貴社控!A99</f>
        <v>0</v>
      </c>
      <c r="B99" s="215"/>
      <c r="C99" s="215">
        <f>①貴社控!C99</f>
        <v>0</v>
      </c>
      <c r="D99" s="215"/>
      <c r="E99" s="215"/>
      <c r="F99" s="215"/>
      <c r="G99" s="215"/>
      <c r="H99" s="215"/>
      <c r="I99" s="215"/>
      <c r="J99" s="215"/>
      <c r="K99" s="311">
        <f>①貴社控!K99</f>
        <v>0</v>
      </c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3">
        <f>①貴社控!AA99</f>
        <v>0</v>
      </c>
      <c r="AB99" s="313"/>
      <c r="AC99" s="313"/>
      <c r="AD99" s="313"/>
      <c r="AE99" s="215">
        <f>①貴社控!AE99</f>
        <v>0</v>
      </c>
      <c r="AF99" s="215"/>
      <c r="AG99" s="302">
        <f>①貴社控!AG99</f>
        <v>0</v>
      </c>
      <c r="AH99" s="302"/>
      <c r="AI99" s="302"/>
      <c r="AJ99" s="302"/>
      <c r="AK99" s="302"/>
      <c r="AL99" s="302"/>
      <c r="AM99" s="302">
        <f>①貴社控!AM99</f>
        <v>0</v>
      </c>
      <c r="AN99" s="302"/>
      <c r="AO99" s="302"/>
      <c r="AP99" s="302"/>
      <c r="AQ99" s="302"/>
      <c r="AR99" s="302"/>
      <c r="AS99" s="302"/>
      <c r="AT99" s="311">
        <f>①貴社控!AT99</f>
        <v>0</v>
      </c>
      <c r="AU99" s="311"/>
      <c r="AV99" s="312"/>
    </row>
    <row r="100" spans="1:48" s="4" customFormat="1" ht="10.35" customHeight="1" x14ac:dyDescent="0.2">
      <c r="A100" s="252"/>
      <c r="B100" s="215"/>
      <c r="C100" s="215"/>
      <c r="D100" s="215"/>
      <c r="E100" s="215"/>
      <c r="F100" s="215"/>
      <c r="G100" s="215"/>
      <c r="H100" s="215"/>
      <c r="I100" s="215"/>
      <c r="J100" s="215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3"/>
      <c r="AB100" s="313"/>
      <c r="AC100" s="313"/>
      <c r="AD100" s="313"/>
      <c r="AE100" s="215"/>
      <c r="AF100" s="215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11"/>
      <c r="AU100" s="311"/>
      <c r="AV100" s="312"/>
    </row>
    <row r="101" spans="1:48" s="3" customFormat="1" ht="10.35" customHeight="1" x14ac:dyDescent="0.2">
      <c r="A101" s="252">
        <f>①貴社控!A101</f>
        <v>0</v>
      </c>
      <c r="B101" s="215"/>
      <c r="C101" s="215">
        <f>①貴社控!C101</f>
        <v>0</v>
      </c>
      <c r="D101" s="215"/>
      <c r="E101" s="215"/>
      <c r="F101" s="215"/>
      <c r="G101" s="215"/>
      <c r="H101" s="215"/>
      <c r="I101" s="215"/>
      <c r="J101" s="215"/>
      <c r="K101" s="311">
        <f>①貴社控!K101</f>
        <v>0</v>
      </c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3">
        <f>①貴社控!AA101</f>
        <v>0</v>
      </c>
      <c r="AB101" s="313"/>
      <c r="AC101" s="313"/>
      <c r="AD101" s="313"/>
      <c r="AE101" s="215">
        <f>①貴社控!AE101</f>
        <v>0</v>
      </c>
      <c r="AF101" s="215"/>
      <c r="AG101" s="302">
        <f>①貴社控!AG101</f>
        <v>0</v>
      </c>
      <c r="AH101" s="302"/>
      <c r="AI101" s="302"/>
      <c r="AJ101" s="302"/>
      <c r="AK101" s="302"/>
      <c r="AL101" s="302"/>
      <c r="AM101" s="302">
        <f>①貴社控!AM101</f>
        <v>0</v>
      </c>
      <c r="AN101" s="302"/>
      <c r="AO101" s="302"/>
      <c r="AP101" s="302"/>
      <c r="AQ101" s="302"/>
      <c r="AR101" s="302"/>
      <c r="AS101" s="302"/>
      <c r="AT101" s="311">
        <f>①貴社控!AT101</f>
        <v>0</v>
      </c>
      <c r="AU101" s="311"/>
      <c r="AV101" s="312"/>
    </row>
    <row r="102" spans="1:48" s="4" customFormat="1" ht="10.35" customHeight="1" x14ac:dyDescent="0.2">
      <c r="A102" s="252"/>
      <c r="B102" s="215"/>
      <c r="C102" s="215"/>
      <c r="D102" s="215"/>
      <c r="E102" s="215"/>
      <c r="F102" s="215"/>
      <c r="G102" s="215"/>
      <c r="H102" s="215"/>
      <c r="I102" s="215"/>
      <c r="J102" s="215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3"/>
      <c r="AB102" s="313"/>
      <c r="AC102" s="313"/>
      <c r="AD102" s="313"/>
      <c r="AE102" s="215"/>
      <c r="AF102" s="215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11"/>
      <c r="AU102" s="311"/>
      <c r="AV102" s="312"/>
    </row>
    <row r="103" spans="1:48" s="3" customFormat="1" ht="10.35" customHeight="1" x14ac:dyDescent="0.2">
      <c r="A103" s="252">
        <f>①貴社控!A103</f>
        <v>0</v>
      </c>
      <c r="B103" s="215"/>
      <c r="C103" s="215">
        <f>①貴社控!C103</f>
        <v>0</v>
      </c>
      <c r="D103" s="215"/>
      <c r="E103" s="215"/>
      <c r="F103" s="215"/>
      <c r="G103" s="215"/>
      <c r="H103" s="215"/>
      <c r="I103" s="215"/>
      <c r="J103" s="215"/>
      <c r="K103" s="311">
        <f>①貴社控!K103</f>
        <v>0</v>
      </c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3">
        <f>①貴社控!AA103</f>
        <v>0</v>
      </c>
      <c r="AB103" s="313"/>
      <c r="AC103" s="313"/>
      <c r="AD103" s="313"/>
      <c r="AE103" s="215">
        <f>①貴社控!AE103</f>
        <v>0</v>
      </c>
      <c r="AF103" s="215"/>
      <c r="AG103" s="302">
        <f>①貴社控!AG103</f>
        <v>0</v>
      </c>
      <c r="AH103" s="302"/>
      <c r="AI103" s="302"/>
      <c r="AJ103" s="302"/>
      <c r="AK103" s="302"/>
      <c r="AL103" s="302"/>
      <c r="AM103" s="302">
        <f>①貴社控!AM103</f>
        <v>0</v>
      </c>
      <c r="AN103" s="302"/>
      <c r="AO103" s="302"/>
      <c r="AP103" s="302"/>
      <c r="AQ103" s="302"/>
      <c r="AR103" s="302"/>
      <c r="AS103" s="302"/>
      <c r="AT103" s="311">
        <f>①貴社控!AT103</f>
        <v>0</v>
      </c>
      <c r="AU103" s="311"/>
      <c r="AV103" s="312"/>
    </row>
    <row r="104" spans="1:48" s="4" customFormat="1" ht="10.35" customHeight="1" x14ac:dyDescent="0.2">
      <c r="A104" s="252"/>
      <c r="B104" s="215"/>
      <c r="C104" s="215"/>
      <c r="D104" s="215"/>
      <c r="E104" s="215"/>
      <c r="F104" s="215"/>
      <c r="G104" s="215"/>
      <c r="H104" s="215"/>
      <c r="I104" s="215"/>
      <c r="J104" s="215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3"/>
      <c r="AB104" s="313"/>
      <c r="AC104" s="313"/>
      <c r="AD104" s="313"/>
      <c r="AE104" s="215"/>
      <c r="AF104" s="215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11"/>
      <c r="AU104" s="311"/>
      <c r="AV104" s="312"/>
    </row>
    <row r="105" spans="1:48" s="3" customFormat="1" ht="10.35" customHeight="1" x14ac:dyDescent="0.2">
      <c r="A105" s="252">
        <f>①貴社控!A105</f>
        <v>0</v>
      </c>
      <c r="B105" s="215"/>
      <c r="C105" s="215">
        <f>①貴社控!C105</f>
        <v>0</v>
      </c>
      <c r="D105" s="215"/>
      <c r="E105" s="215"/>
      <c r="F105" s="215"/>
      <c r="G105" s="215"/>
      <c r="H105" s="215"/>
      <c r="I105" s="215"/>
      <c r="J105" s="215"/>
      <c r="K105" s="311">
        <f>①貴社控!K105</f>
        <v>0</v>
      </c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3">
        <f>①貴社控!AA105</f>
        <v>0</v>
      </c>
      <c r="AB105" s="313"/>
      <c r="AC105" s="313"/>
      <c r="AD105" s="313"/>
      <c r="AE105" s="215">
        <f>①貴社控!AE105</f>
        <v>0</v>
      </c>
      <c r="AF105" s="215"/>
      <c r="AG105" s="302">
        <f>①貴社控!AG105</f>
        <v>0</v>
      </c>
      <c r="AH105" s="302"/>
      <c r="AI105" s="302"/>
      <c r="AJ105" s="302"/>
      <c r="AK105" s="302"/>
      <c r="AL105" s="302"/>
      <c r="AM105" s="302">
        <f>①貴社控!AM105</f>
        <v>0</v>
      </c>
      <c r="AN105" s="302"/>
      <c r="AO105" s="302"/>
      <c r="AP105" s="302"/>
      <c r="AQ105" s="302"/>
      <c r="AR105" s="302"/>
      <c r="AS105" s="302"/>
      <c r="AT105" s="311">
        <f>①貴社控!AT105</f>
        <v>0</v>
      </c>
      <c r="AU105" s="311"/>
      <c r="AV105" s="312"/>
    </row>
    <row r="106" spans="1:48" s="4" customFormat="1" ht="10.35" customHeight="1" x14ac:dyDescent="0.2">
      <c r="A106" s="252"/>
      <c r="B106" s="215"/>
      <c r="C106" s="215"/>
      <c r="D106" s="215"/>
      <c r="E106" s="215"/>
      <c r="F106" s="215"/>
      <c r="G106" s="215"/>
      <c r="H106" s="215"/>
      <c r="I106" s="215"/>
      <c r="J106" s="215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3"/>
      <c r="AB106" s="313"/>
      <c r="AC106" s="313"/>
      <c r="AD106" s="313"/>
      <c r="AE106" s="215"/>
      <c r="AF106" s="215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11"/>
      <c r="AU106" s="311"/>
      <c r="AV106" s="312"/>
    </row>
    <row r="107" spans="1:48" s="3" customFormat="1" ht="10.35" customHeight="1" x14ac:dyDescent="0.2">
      <c r="A107" s="252">
        <f>①貴社控!A107</f>
        <v>0</v>
      </c>
      <c r="B107" s="215"/>
      <c r="C107" s="215">
        <f>①貴社控!C107</f>
        <v>0</v>
      </c>
      <c r="D107" s="215"/>
      <c r="E107" s="215"/>
      <c r="F107" s="215"/>
      <c r="G107" s="215"/>
      <c r="H107" s="215"/>
      <c r="I107" s="215"/>
      <c r="J107" s="215"/>
      <c r="K107" s="311">
        <f>①貴社控!K107</f>
        <v>0</v>
      </c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3">
        <f>①貴社控!AA107</f>
        <v>0</v>
      </c>
      <c r="AB107" s="313"/>
      <c r="AC107" s="313"/>
      <c r="AD107" s="313"/>
      <c r="AE107" s="215">
        <f>①貴社控!AE107</f>
        <v>0</v>
      </c>
      <c r="AF107" s="215"/>
      <c r="AG107" s="302">
        <f>①貴社控!AG107</f>
        <v>0</v>
      </c>
      <c r="AH107" s="302"/>
      <c r="AI107" s="302"/>
      <c r="AJ107" s="302"/>
      <c r="AK107" s="302"/>
      <c r="AL107" s="302"/>
      <c r="AM107" s="302">
        <f>①貴社控!AM107</f>
        <v>0</v>
      </c>
      <c r="AN107" s="302"/>
      <c r="AO107" s="302"/>
      <c r="AP107" s="302"/>
      <c r="AQ107" s="302"/>
      <c r="AR107" s="302"/>
      <c r="AS107" s="302"/>
      <c r="AT107" s="311">
        <f>①貴社控!AT107</f>
        <v>0</v>
      </c>
      <c r="AU107" s="311"/>
      <c r="AV107" s="312"/>
    </row>
    <row r="108" spans="1:48" s="3" customFormat="1" ht="10.35" customHeight="1" x14ac:dyDescent="0.2">
      <c r="A108" s="252"/>
      <c r="B108" s="215"/>
      <c r="C108" s="215"/>
      <c r="D108" s="215"/>
      <c r="E108" s="215"/>
      <c r="F108" s="215"/>
      <c r="G108" s="215"/>
      <c r="H108" s="215"/>
      <c r="I108" s="215"/>
      <c r="J108" s="215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3"/>
      <c r="AB108" s="313"/>
      <c r="AC108" s="313"/>
      <c r="AD108" s="313"/>
      <c r="AE108" s="215"/>
      <c r="AF108" s="215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11"/>
      <c r="AU108" s="311"/>
      <c r="AV108" s="312"/>
    </row>
    <row r="109" spans="1:48" s="3" customFormat="1" ht="10.35" customHeight="1" x14ac:dyDescent="0.2">
      <c r="A109" s="252">
        <f>①貴社控!A109</f>
        <v>0</v>
      </c>
      <c r="B109" s="215"/>
      <c r="C109" s="215">
        <f>①貴社控!C109</f>
        <v>0</v>
      </c>
      <c r="D109" s="215"/>
      <c r="E109" s="215"/>
      <c r="F109" s="215"/>
      <c r="G109" s="215"/>
      <c r="H109" s="215"/>
      <c r="I109" s="215"/>
      <c r="J109" s="215"/>
      <c r="K109" s="311">
        <f>①貴社控!K109</f>
        <v>0</v>
      </c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3">
        <f>①貴社控!AA109</f>
        <v>0</v>
      </c>
      <c r="AB109" s="313"/>
      <c r="AC109" s="313"/>
      <c r="AD109" s="313"/>
      <c r="AE109" s="215">
        <f>①貴社控!AE109</f>
        <v>0</v>
      </c>
      <c r="AF109" s="215"/>
      <c r="AG109" s="302">
        <f>①貴社控!AG109</f>
        <v>0</v>
      </c>
      <c r="AH109" s="302"/>
      <c r="AI109" s="302"/>
      <c r="AJ109" s="302"/>
      <c r="AK109" s="302"/>
      <c r="AL109" s="302"/>
      <c r="AM109" s="302">
        <f>①貴社控!AM109</f>
        <v>0</v>
      </c>
      <c r="AN109" s="302"/>
      <c r="AO109" s="302"/>
      <c r="AP109" s="302"/>
      <c r="AQ109" s="302"/>
      <c r="AR109" s="302"/>
      <c r="AS109" s="302"/>
      <c r="AT109" s="311">
        <f>①貴社控!AT109</f>
        <v>0</v>
      </c>
      <c r="AU109" s="311"/>
      <c r="AV109" s="312"/>
    </row>
    <row r="110" spans="1:48" s="3" customFormat="1" ht="10.35" customHeight="1" x14ac:dyDescent="0.2">
      <c r="A110" s="252"/>
      <c r="B110" s="215"/>
      <c r="C110" s="215"/>
      <c r="D110" s="215"/>
      <c r="E110" s="215"/>
      <c r="F110" s="215"/>
      <c r="G110" s="215"/>
      <c r="H110" s="215"/>
      <c r="I110" s="215"/>
      <c r="J110" s="215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3"/>
      <c r="AB110" s="313"/>
      <c r="AC110" s="313"/>
      <c r="AD110" s="313"/>
      <c r="AE110" s="215"/>
      <c r="AF110" s="215"/>
      <c r="AG110" s="302"/>
      <c r="AH110" s="302"/>
      <c r="AI110" s="302"/>
      <c r="AJ110" s="302"/>
      <c r="AK110" s="302"/>
      <c r="AL110" s="302"/>
      <c r="AM110" s="302"/>
      <c r="AN110" s="302"/>
      <c r="AO110" s="302"/>
      <c r="AP110" s="302"/>
      <c r="AQ110" s="302"/>
      <c r="AR110" s="302"/>
      <c r="AS110" s="302"/>
      <c r="AT110" s="311"/>
      <c r="AU110" s="311"/>
      <c r="AV110" s="312"/>
    </row>
    <row r="111" spans="1:48" s="3" customFormat="1" ht="10.35" customHeight="1" x14ac:dyDescent="0.2">
      <c r="A111" s="252">
        <f>①貴社控!A111</f>
        <v>0</v>
      </c>
      <c r="B111" s="215"/>
      <c r="C111" s="215">
        <f>①貴社控!C111</f>
        <v>0</v>
      </c>
      <c r="D111" s="215"/>
      <c r="E111" s="215"/>
      <c r="F111" s="215"/>
      <c r="G111" s="215"/>
      <c r="H111" s="215"/>
      <c r="I111" s="215"/>
      <c r="J111" s="215"/>
      <c r="K111" s="311">
        <f>①貴社控!K111</f>
        <v>0</v>
      </c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3">
        <f>①貴社控!AA111</f>
        <v>0</v>
      </c>
      <c r="AB111" s="313"/>
      <c r="AC111" s="313"/>
      <c r="AD111" s="313"/>
      <c r="AE111" s="215">
        <f>①貴社控!AE111</f>
        <v>0</v>
      </c>
      <c r="AF111" s="215"/>
      <c r="AG111" s="302">
        <f>①貴社控!AG111</f>
        <v>0</v>
      </c>
      <c r="AH111" s="302"/>
      <c r="AI111" s="302"/>
      <c r="AJ111" s="302"/>
      <c r="AK111" s="302"/>
      <c r="AL111" s="302"/>
      <c r="AM111" s="302">
        <f>①貴社控!AM111</f>
        <v>0</v>
      </c>
      <c r="AN111" s="302"/>
      <c r="AO111" s="302"/>
      <c r="AP111" s="302"/>
      <c r="AQ111" s="302"/>
      <c r="AR111" s="302"/>
      <c r="AS111" s="302"/>
      <c r="AT111" s="311">
        <f>①貴社控!AT111</f>
        <v>0</v>
      </c>
      <c r="AU111" s="311"/>
      <c r="AV111" s="312"/>
    </row>
    <row r="112" spans="1:48" s="4" customFormat="1" ht="10.35" customHeight="1" x14ac:dyDescent="0.2">
      <c r="A112" s="252"/>
      <c r="B112" s="215"/>
      <c r="C112" s="215"/>
      <c r="D112" s="215"/>
      <c r="E112" s="215"/>
      <c r="F112" s="215"/>
      <c r="G112" s="215"/>
      <c r="H112" s="215"/>
      <c r="I112" s="215"/>
      <c r="J112" s="215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3"/>
      <c r="AB112" s="313"/>
      <c r="AC112" s="313"/>
      <c r="AD112" s="313"/>
      <c r="AE112" s="215"/>
      <c r="AF112" s="215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11"/>
      <c r="AU112" s="311"/>
      <c r="AV112" s="312"/>
    </row>
    <row r="113" spans="1:48" s="3" customFormat="1" ht="10.35" customHeight="1" x14ac:dyDescent="0.2">
      <c r="A113" s="252">
        <f>①貴社控!A113</f>
        <v>0</v>
      </c>
      <c r="B113" s="215"/>
      <c r="C113" s="215">
        <f>①貴社控!C113</f>
        <v>0</v>
      </c>
      <c r="D113" s="215"/>
      <c r="E113" s="215"/>
      <c r="F113" s="215"/>
      <c r="G113" s="215"/>
      <c r="H113" s="215"/>
      <c r="I113" s="215"/>
      <c r="J113" s="215"/>
      <c r="K113" s="311">
        <f>①貴社控!K113</f>
        <v>0</v>
      </c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3">
        <f>①貴社控!AA113</f>
        <v>0</v>
      </c>
      <c r="AB113" s="313"/>
      <c r="AC113" s="313"/>
      <c r="AD113" s="313"/>
      <c r="AE113" s="215">
        <f>①貴社控!AE113</f>
        <v>0</v>
      </c>
      <c r="AF113" s="215"/>
      <c r="AG113" s="302">
        <f>①貴社控!AG113</f>
        <v>0</v>
      </c>
      <c r="AH113" s="302"/>
      <c r="AI113" s="302"/>
      <c r="AJ113" s="302"/>
      <c r="AK113" s="302"/>
      <c r="AL113" s="302"/>
      <c r="AM113" s="302">
        <f>①貴社控!AM113</f>
        <v>0</v>
      </c>
      <c r="AN113" s="302"/>
      <c r="AO113" s="302"/>
      <c r="AP113" s="302"/>
      <c r="AQ113" s="302"/>
      <c r="AR113" s="302"/>
      <c r="AS113" s="302"/>
      <c r="AT113" s="311">
        <f>①貴社控!AT113</f>
        <v>0</v>
      </c>
      <c r="AU113" s="311"/>
      <c r="AV113" s="312"/>
    </row>
    <row r="114" spans="1:48" s="4" customFormat="1" ht="10.35" customHeight="1" x14ac:dyDescent="0.2">
      <c r="A114" s="252"/>
      <c r="B114" s="215"/>
      <c r="C114" s="215"/>
      <c r="D114" s="215"/>
      <c r="E114" s="215"/>
      <c r="F114" s="215"/>
      <c r="G114" s="215"/>
      <c r="H114" s="215"/>
      <c r="I114" s="215"/>
      <c r="J114" s="215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3"/>
      <c r="AB114" s="313"/>
      <c r="AC114" s="313"/>
      <c r="AD114" s="313"/>
      <c r="AE114" s="215"/>
      <c r="AF114" s="215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11"/>
      <c r="AU114" s="311"/>
      <c r="AV114" s="312"/>
    </row>
    <row r="115" spans="1:48" s="3" customFormat="1" ht="10.35" customHeight="1" x14ac:dyDescent="0.2">
      <c r="A115" s="252">
        <f>①貴社控!A115</f>
        <v>0</v>
      </c>
      <c r="B115" s="215"/>
      <c r="C115" s="215">
        <f>①貴社控!C115</f>
        <v>0</v>
      </c>
      <c r="D115" s="215"/>
      <c r="E115" s="215"/>
      <c r="F115" s="215"/>
      <c r="G115" s="215"/>
      <c r="H115" s="215"/>
      <c r="I115" s="215"/>
      <c r="J115" s="215"/>
      <c r="K115" s="311">
        <f>①貴社控!K115</f>
        <v>0</v>
      </c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3">
        <f>①貴社控!AA115</f>
        <v>0</v>
      </c>
      <c r="AB115" s="313"/>
      <c r="AC115" s="313"/>
      <c r="AD115" s="313"/>
      <c r="AE115" s="215">
        <f>①貴社控!AE115</f>
        <v>0</v>
      </c>
      <c r="AF115" s="215"/>
      <c r="AG115" s="302">
        <f>①貴社控!AG115</f>
        <v>0</v>
      </c>
      <c r="AH115" s="302"/>
      <c r="AI115" s="302"/>
      <c r="AJ115" s="302"/>
      <c r="AK115" s="302"/>
      <c r="AL115" s="302"/>
      <c r="AM115" s="302">
        <f>①貴社控!AM115</f>
        <v>0</v>
      </c>
      <c r="AN115" s="302"/>
      <c r="AO115" s="302"/>
      <c r="AP115" s="302"/>
      <c r="AQ115" s="302"/>
      <c r="AR115" s="302"/>
      <c r="AS115" s="302"/>
      <c r="AT115" s="311">
        <f>①貴社控!AT115</f>
        <v>0</v>
      </c>
      <c r="AU115" s="311"/>
      <c r="AV115" s="312"/>
    </row>
    <row r="116" spans="1:48" s="4" customFormat="1" ht="10.35" customHeight="1" x14ac:dyDescent="0.2">
      <c r="A116" s="252"/>
      <c r="B116" s="215"/>
      <c r="C116" s="215"/>
      <c r="D116" s="215"/>
      <c r="E116" s="215"/>
      <c r="F116" s="215"/>
      <c r="G116" s="215"/>
      <c r="H116" s="215"/>
      <c r="I116" s="215"/>
      <c r="J116" s="215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3"/>
      <c r="AB116" s="313"/>
      <c r="AC116" s="313"/>
      <c r="AD116" s="313"/>
      <c r="AE116" s="215"/>
      <c r="AF116" s="215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11"/>
      <c r="AU116" s="311"/>
      <c r="AV116" s="312"/>
    </row>
    <row r="117" spans="1:48" s="3" customFormat="1" ht="10.35" customHeight="1" x14ac:dyDescent="0.2">
      <c r="A117" s="252">
        <f>①貴社控!A117</f>
        <v>0</v>
      </c>
      <c r="B117" s="215"/>
      <c r="C117" s="215">
        <f>①貴社控!C117</f>
        <v>0</v>
      </c>
      <c r="D117" s="215"/>
      <c r="E117" s="215"/>
      <c r="F117" s="215"/>
      <c r="G117" s="215"/>
      <c r="H117" s="215"/>
      <c r="I117" s="215"/>
      <c r="J117" s="215"/>
      <c r="K117" s="311">
        <f>①貴社控!K117</f>
        <v>0</v>
      </c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3">
        <f>①貴社控!AA117</f>
        <v>0</v>
      </c>
      <c r="AB117" s="313"/>
      <c r="AC117" s="313"/>
      <c r="AD117" s="313"/>
      <c r="AE117" s="215">
        <f>①貴社控!AE117</f>
        <v>0</v>
      </c>
      <c r="AF117" s="215"/>
      <c r="AG117" s="302">
        <f>①貴社控!AG117</f>
        <v>0</v>
      </c>
      <c r="AH117" s="302"/>
      <c r="AI117" s="302"/>
      <c r="AJ117" s="302"/>
      <c r="AK117" s="302"/>
      <c r="AL117" s="302"/>
      <c r="AM117" s="302">
        <f>①貴社控!AM117</f>
        <v>0</v>
      </c>
      <c r="AN117" s="302"/>
      <c r="AO117" s="302"/>
      <c r="AP117" s="302"/>
      <c r="AQ117" s="302"/>
      <c r="AR117" s="302"/>
      <c r="AS117" s="302"/>
      <c r="AT117" s="311">
        <f>①貴社控!AT117</f>
        <v>0</v>
      </c>
      <c r="AU117" s="311"/>
      <c r="AV117" s="312"/>
    </row>
    <row r="118" spans="1:48" s="4" customFormat="1" ht="10.35" customHeight="1" x14ac:dyDescent="0.2">
      <c r="A118" s="252"/>
      <c r="B118" s="215"/>
      <c r="C118" s="215"/>
      <c r="D118" s="215"/>
      <c r="E118" s="215"/>
      <c r="F118" s="215"/>
      <c r="G118" s="215"/>
      <c r="H118" s="215"/>
      <c r="I118" s="215"/>
      <c r="J118" s="215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3"/>
      <c r="AB118" s="313"/>
      <c r="AC118" s="313"/>
      <c r="AD118" s="313"/>
      <c r="AE118" s="215"/>
      <c r="AF118" s="215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11"/>
      <c r="AU118" s="311"/>
      <c r="AV118" s="312"/>
    </row>
    <row r="119" spans="1:48" s="3" customFormat="1" ht="10.35" customHeight="1" x14ac:dyDescent="0.2">
      <c r="A119" s="252">
        <f>①貴社控!A119</f>
        <v>0</v>
      </c>
      <c r="B119" s="215"/>
      <c r="C119" s="215">
        <f>①貴社控!C119</f>
        <v>0</v>
      </c>
      <c r="D119" s="215"/>
      <c r="E119" s="215"/>
      <c r="F119" s="215"/>
      <c r="G119" s="215"/>
      <c r="H119" s="215"/>
      <c r="I119" s="215"/>
      <c r="J119" s="215"/>
      <c r="K119" s="311">
        <f>①貴社控!K119</f>
        <v>0</v>
      </c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3">
        <f>①貴社控!AA119</f>
        <v>0</v>
      </c>
      <c r="AB119" s="313"/>
      <c r="AC119" s="313"/>
      <c r="AD119" s="313"/>
      <c r="AE119" s="215">
        <f>①貴社控!AE119</f>
        <v>0</v>
      </c>
      <c r="AF119" s="215"/>
      <c r="AG119" s="302">
        <f>①貴社控!AG119</f>
        <v>0</v>
      </c>
      <c r="AH119" s="302"/>
      <c r="AI119" s="302"/>
      <c r="AJ119" s="302"/>
      <c r="AK119" s="302"/>
      <c r="AL119" s="302"/>
      <c r="AM119" s="302">
        <f>①貴社控!AM119</f>
        <v>0</v>
      </c>
      <c r="AN119" s="302"/>
      <c r="AO119" s="302"/>
      <c r="AP119" s="302"/>
      <c r="AQ119" s="302"/>
      <c r="AR119" s="302"/>
      <c r="AS119" s="302"/>
      <c r="AT119" s="311">
        <f>①貴社控!AT119</f>
        <v>0</v>
      </c>
      <c r="AU119" s="311"/>
      <c r="AV119" s="312"/>
    </row>
    <row r="120" spans="1:48" s="4" customFormat="1" ht="10.35" customHeight="1" x14ac:dyDescent="0.2">
      <c r="A120" s="252"/>
      <c r="B120" s="215"/>
      <c r="C120" s="215"/>
      <c r="D120" s="215"/>
      <c r="E120" s="215"/>
      <c r="F120" s="215"/>
      <c r="G120" s="215"/>
      <c r="H120" s="215"/>
      <c r="I120" s="215"/>
      <c r="J120" s="215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3"/>
      <c r="AB120" s="313"/>
      <c r="AC120" s="313"/>
      <c r="AD120" s="313"/>
      <c r="AE120" s="215"/>
      <c r="AF120" s="215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311"/>
      <c r="AU120" s="311"/>
      <c r="AV120" s="312"/>
    </row>
    <row r="121" spans="1:48" s="3" customFormat="1" ht="10.35" customHeight="1" x14ac:dyDescent="0.2">
      <c r="A121" s="252">
        <f>①貴社控!A121</f>
        <v>0</v>
      </c>
      <c r="B121" s="215"/>
      <c r="C121" s="215">
        <f>①貴社控!C121</f>
        <v>0</v>
      </c>
      <c r="D121" s="215"/>
      <c r="E121" s="215"/>
      <c r="F121" s="215"/>
      <c r="G121" s="215"/>
      <c r="H121" s="215"/>
      <c r="I121" s="215"/>
      <c r="J121" s="215"/>
      <c r="K121" s="311">
        <f>①貴社控!K121</f>
        <v>0</v>
      </c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3">
        <f>①貴社控!AA121</f>
        <v>0</v>
      </c>
      <c r="AB121" s="313"/>
      <c r="AC121" s="313"/>
      <c r="AD121" s="313"/>
      <c r="AE121" s="215">
        <f>①貴社控!AE121</f>
        <v>0</v>
      </c>
      <c r="AF121" s="215"/>
      <c r="AG121" s="302">
        <f>①貴社控!AG121</f>
        <v>0</v>
      </c>
      <c r="AH121" s="302"/>
      <c r="AI121" s="302"/>
      <c r="AJ121" s="302"/>
      <c r="AK121" s="302"/>
      <c r="AL121" s="302"/>
      <c r="AM121" s="302">
        <f>①貴社控!AM121</f>
        <v>0</v>
      </c>
      <c r="AN121" s="302"/>
      <c r="AO121" s="302"/>
      <c r="AP121" s="302"/>
      <c r="AQ121" s="302"/>
      <c r="AR121" s="302"/>
      <c r="AS121" s="302"/>
      <c r="AT121" s="311">
        <f>①貴社控!AT121</f>
        <v>0</v>
      </c>
      <c r="AU121" s="311"/>
      <c r="AV121" s="312"/>
    </row>
    <row r="122" spans="1:48" s="4" customFormat="1" ht="10.35" customHeight="1" x14ac:dyDescent="0.2">
      <c r="A122" s="252"/>
      <c r="B122" s="215"/>
      <c r="C122" s="215"/>
      <c r="D122" s="215"/>
      <c r="E122" s="215"/>
      <c r="F122" s="215"/>
      <c r="G122" s="215"/>
      <c r="H122" s="215"/>
      <c r="I122" s="215"/>
      <c r="J122" s="215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3"/>
      <c r="AB122" s="313"/>
      <c r="AC122" s="313"/>
      <c r="AD122" s="313"/>
      <c r="AE122" s="215"/>
      <c r="AF122" s="215"/>
      <c r="AG122" s="302"/>
      <c r="AH122" s="302"/>
      <c r="AI122" s="302"/>
      <c r="AJ122" s="302"/>
      <c r="AK122" s="302"/>
      <c r="AL122" s="302"/>
      <c r="AM122" s="302"/>
      <c r="AN122" s="302"/>
      <c r="AO122" s="302"/>
      <c r="AP122" s="302"/>
      <c r="AQ122" s="302"/>
      <c r="AR122" s="302"/>
      <c r="AS122" s="302"/>
      <c r="AT122" s="311"/>
      <c r="AU122" s="311"/>
      <c r="AV122" s="312"/>
    </row>
    <row r="123" spans="1:48" s="3" customFormat="1" ht="10.35" customHeight="1" x14ac:dyDescent="0.2">
      <c r="A123" s="252">
        <f>①貴社控!A123</f>
        <v>0</v>
      </c>
      <c r="B123" s="215"/>
      <c r="C123" s="215">
        <f>①貴社控!C123</f>
        <v>0</v>
      </c>
      <c r="D123" s="215"/>
      <c r="E123" s="215"/>
      <c r="F123" s="215"/>
      <c r="G123" s="215"/>
      <c r="H123" s="215"/>
      <c r="I123" s="215"/>
      <c r="J123" s="215"/>
      <c r="K123" s="311">
        <f>①貴社控!K123</f>
        <v>0</v>
      </c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3">
        <f>①貴社控!AA123</f>
        <v>0</v>
      </c>
      <c r="AB123" s="313"/>
      <c r="AC123" s="313"/>
      <c r="AD123" s="313"/>
      <c r="AE123" s="215">
        <f>①貴社控!AE123</f>
        <v>0</v>
      </c>
      <c r="AF123" s="215"/>
      <c r="AG123" s="302">
        <f>①貴社控!AG123</f>
        <v>0</v>
      </c>
      <c r="AH123" s="302"/>
      <c r="AI123" s="302"/>
      <c r="AJ123" s="302"/>
      <c r="AK123" s="302"/>
      <c r="AL123" s="302"/>
      <c r="AM123" s="302">
        <f>①貴社控!AM123</f>
        <v>0</v>
      </c>
      <c r="AN123" s="302"/>
      <c r="AO123" s="302"/>
      <c r="AP123" s="302"/>
      <c r="AQ123" s="302"/>
      <c r="AR123" s="302"/>
      <c r="AS123" s="302"/>
      <c r="AT123" s="311">
        <f>①貴社控!AT123</f>
        <v>0</v>
      </c>
      <c r="AU123" s="311"/>
      <c r="AV123" s="312"/>
    </row>
    <row r="124" spans="1:48" s="4" customFormat="1" ht="10.35" customHeight="1" x14ac:dyDescent="0.2">
      <c r="A124" s="252"/>
      <c r="B124" s="215"/>
      <c r="C124" s="215"/>
      <c r="D124" s="215"/>
      <c r="E124" s="215"/>
      <c r="F124" s="215"/>
      <c r="G124" s="215"/>
      <c r="H124" s="215"/>
      <c r="I124" s="215"/>
      <c r="J124" s="215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3"/>
      <c r="AB124" s="313"/>
      <c r="AC124" s="313"/>
      <c r="AD124" s="313"/>
      <c r="AE124" s="215"/>
      <c r="AF124" s="215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302"/>
      <c r="AQ124" s="302"/>
      <c r="AR124" s="302"/>
      <c r="AS124" s="302"/>
      <c r="AT124" s="311"/>
      <c r="AU124" s="311"/>
      <c r="AV124" s="312"/>
    </row>
    <row r="125" spans="1:48" s="3" customFormat="1" ht="10.35" customHeight="1" x14ac:dyDescent="0.2">
      <c r="A125" s="252">
        <f>①貴社控!A125</f>
        <v>0</v>
      </c>
      <c r="B125" s="215"/>
      <c r="C125" s="215">
        <f>①貴社控!C125</f>
        <v>0</v>
      </c>
      <c r="D125" s="215"/>
      <c r="E125" s="215"/>
      <c r="F125" s="215"/>
      <c r="G125" s="215"/>
      <c r="H125" s="215"/>
      <c r="I125" s="215"/>
      <c r="J125" s="215"/>
      <c r="K125" s="311">
        <f>①貴社控!K125</f>
        <v>0</v>
      </c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3">
        <f>①貴社控!AA125</f>
        <v>0</v>
      </c>
      <c r="AB125" s="313"/>
      <c r="AC125" s="313"/>
      <c r="AD125" s="313"/>
      <c r="AE125" s="215">
        <f>①貴社控!AE125</f>
        <v>0</v>
      </c>
      <c r="AF125" s="215"/>
      <c r="AG125" s="302">
        <f>①貴社控!AG125</f>
        <v>0</v>
      </c>
      <c r="AH125" s="302"/>
      <c r="AI125" s="302"/>
      <c r="AJ125" s="302"/>
      <c r="AK125" s="302"/>
      <c r="AL125" s="302"/>
      <c r="AM125" s="302">
        <f>①貴社控!AM125</f>
        <v>0</v>
      </c>
      <c r="AN125" s="302"/>
      <c r="AO125" s="302"/>
      <c r="AP125" s="302"/>
      <c r="AQ125" s="302"/>
      <c r="AR125" s="302"/>
      <c r="AS125" s="302"/>
      <c r="AT125" s="311">
        <f>①貴社控!AT125</f>
        <v>0</v>
      </c>
      <c r="AU125" s="311"/>
      <c r="AV125" s="312"/>
    </row>
    <row r="126" spans="1:48" s="4" customFormat="1" ht="10.35" customHeight="1" x14ac:dyDescent="0.2">
      <c r="A126" s="252"/>
      <c r="B126" s="215"/>
      <c r="C126" s="215"/>
      <c r="D126" s="215"/>
      <c r="E126" s="215"/>
      <c r="F126" s="215"/>
      <c r="G126" s="215"/>
      <c r="H126" s="215"/>
      <c r="I126" s="215"/>
      <c r="J126" s="215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3"/>
      <c r="AB126" s="313"/>
      <c r="AC126" s="313"/>
      <c r="AD126" s="313"/>
      <c r="AE126" s="215"/>
      <c r="AF126" s="215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11"/>
      <c r="AU126" s="311"/>
      <c r="AV126" s="312"/>
    </row>
    <row r="127" spans="1:48" s="3" customFormat="1" ht="10.35" customHeight="1" x14ac:dyDescent="0.2">
      <c r="A127" s="252">
        <f>①貴社控!A127</f>
        <v>0</v>
      </c>
      <c r="B127" s="215"/>
      <c r="C127" s="215">
        <f>①貴社控!C127</f>
        <v>0</v>
      </c>
      <c r="D127" s="215"/>
      <c r="E127" s="215"/>
      <c r="F127" s="215"/>
      <c r="G127" s="215"/>
      <c r="H127" s="215"/>
      <c r="I127" s="215"/>
      <c r="J127" s="215"/>
      <c r="K127" s="311">
        <f>①貴社控!K127</f>
        <v>0</v>
      </c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3">
        <f>①貴社控!AA127</f>
        <v>0</v>
      </c>
      <c r="AB127" s="313"/>
      <c r="AC127" s="313"/>
      <c r="AD127" s="313"/>
      <c r="AE127" s="215">
        <f>①貴社控!AE127</f>
        <v>0</v>
      </c>
      <c r="AF127" s="215"/>
      <c r="AG127" s="302">
        <f>①貴社控!AG127</f>
        <v>0</v>
      </c>
      <c r="AH127" s="302"/>
      <c r="AI127" s="302"/>
      <c r="AJ127" s="302"/>
      <c r="AK127" s="302"/>
      <c r="AL127" s="302"/>
      <c r="AM127" s="302">
        <f>①貴社控!AM127</f>
        <v>0</v>
      </c>
      <c r="AN127" s="302"/>
      <c r="AO127" s="302"/>
      <c r="AP127" s="302"/>
      <c r="AQ127" s="302"/>
      <c r="AR127" s="302"/>
      <c r="AS127" s="302"/>
      <c r="AT127" s="311">
        <f>①貴社控!AT127</f>
        <v>0</v>
      </c>
      <c r="AU127" s="311"/>
      <c r="AV127" s="312"/>
    </row>
    <row r="128" spans="1:48" s="4" customFormat="1" ht="10.35" customHeight="1" x14ac:dyDescent="0.2">
      <c r="A128" s="252"/>
      <c r="B128" s="215"/>
      <c r="C128" s="215"/>
      <c r="D128" s="215"/>
      <c r="E128" s="215"/>
      <c r="F128" s="215"/>
      <c r="G128" s="215"/>
      <c r="H128" s="215"/>
      <c r="I128" s="215"/>
      <c r="J128" s="215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3"/>
      <c r="AB128" s="313"/>
      <c r="AC128" s="313"/>
      <c r="AD128" s="313"/>
      <c r="AE128" s="215"/>
      <c r="AF128" s="215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302"/>
      <c r="AR128" s="302"/>
      <c r="AS128" s="302"/>
      <c r="AT128" s="311"/>
      <c r="AU128" s="311"/>
      <c r="AV128" s="312"/>
    </row>
    <row r="129" spans="1:48" s="3" customFormat="1" ht="10.35" customHeight="1" x14ac:dyDescent="0.2">
      <c r="A129" s="252">
        <f>①貴社控!A129</f>
        <v>0</v>
      </c>
      <c r="B129" s="215"/>
      <c r="C129" s="215">
        <f>①貴社控!C129</f>
        <v>0</v>
      </c>
      <c r="D129" s="215"/>
      <c r="E129" s="215"/>
      <c r="F129" s="215"/>
      <c r="G129" s="215"/>
      <c r="H129" s="215"/>
      <c r="I129" s="215"/>
      <c r="J129" s="215"/>
      <c r="K129" s="311">
        <f>①貴社控!K129</f>
        <v>0</v>
      </c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3">
        <f>①貴社控!AA129</f>
        <v>0</v>
      </c>
      <c r="AB129" s="313"/>
      <c r="AC129" s="313"/>
      <c r="AD129" s="313"/>
      <c r="AE129" s="215">
        <f>①貴社控!AE129</f>
        <v>0</v>
      </c>
      <c r="AF129" s="215"/>
      <c r="AG129" s="302">
        <f>①貴社控!AG129</f>
        <v>0</v>
      </c>
      <c r="AH129" s="302"/>
      <c r="AI129" s="302"/>
      <c r="AJ129" s="302"/>
      <c r="AK129" s="302"/>
      <c r="AL129" s="302"/>
      <c r="AM129" s="302">
        <f>①貴社控!AM129</f>
        <v>0</v>
      </c>
      <c r="AN129" s="302"/>
      <c r="AO129" s="302"/>
      <c r="AP129" s="302"/>
      <c r="AQ129" s="302"/>
      <c r="AR129" s="302"/>
      <c r="AS129" s="302"/>
      <c r="AT129" s="311">
        <f>①貴社控!AT129</f>
        <v>0</v>
      </c>
      <c r="AU129" s="311"/>
      <c r="AV129" s="312"/>
    </row>
    <row r="130" spans="1:48" s="4" customFormat="1" ht="10.35" customHeight="1" x14ac:dyDescent="0.2">
      <c r="A130" s="252"/>
      <c r="B130" s="215"/>
      <c r="C130" s="215"/>
      <c r="D130" s="215"/>
      <c r="E130" s="215"/>
      <c r="F130" s="215"/>
      <c r="G130" s="215"/>
      <c r="H130" s="215"/>
      <c r="I130" s="215"/>
      <c r="J130" s="215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3"/>
      <c r="AB130" s="313"/>
      <c r="AC130" s="313"/>
      <c r="AD130" s="313"/>
      <c r="AE130" s="215"/>
      <c r="AF130" s="215"/>
      <c r="AG130" s="302"/>
      <c r="AH130" s="302"/>
      <c r="AI130" s="302"/>
      <c r="AJ130" s="302"/>
      <c r="AK130" s="302"/>
      <c r="AL130" s="302"/>
      <c r="AM130" s="302"/>
      <c r="AN130" s="302"/>
      <c r="AO130" s="302"/>
      <c r="AP130" s="302"/>
      <c r="AQ130" s="302"/>
      <c r="AR130" s="302"/>
      <c r="AS130" s="302"/>
      <c r="AT130" s="311"/>
      <c r="AU130" s="311"/>
      <c r="AV130" s="312"/>
    </row>
    <row r="131" spans="1:48" s="3" customFormat="1" ht="10.35" customHeight="1" x14ac:dyDescent="0.2">
      <c r="A131" s="252">
        <f>①貴社控!A131</f>
        <v>0</v>
      </c>
      <c r="B131" s="215"/>
      <c r="C131" s="215">
        <f>①貴社控!C131</f>
        <v>0</v>
      </c>
      <c r="D131" s="215"/>
      <c r="E131" s="215"/>
      <c r="F131" s="215"/>
      <c r="G131" s="215"/>
      <c r="H131" s="215"/>
      <c r="I131" s="215"/>
      <c r="J131" s="215"/>
      <c r="K131" s="311">
        <f>①貴社控!K131</f>
        <v>0</v>
      </c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3">
        <f>①貴社控!AA131</f>
        <v>0</v>
      </c>
      <c r="AB131" s="313"/>
      <c r="AC131" s="313"/>
      <c r="AD131" s="313"/>
      <c r="AE131" s="215">
        <f>①貴社控!AE131</f>
        <v>0</v>
      </c>
      <c r="AF131" s="215"/>
      <c r="AG131" s="302">
        <f>①貴社控!AG131</f>
        <v>0</v>
      </c>
      <c r="AH131" s="302"/>
      <c r="AI131" s="302"/>
      <c r="AJ131" s="302"/>
      <c r="AK131" s="302"/>
      <c r="AL131" s="302"/>
      <c r="AM131" s="302">
        <f>①貴社控!AM131</f>
        <v>0</v>
      </c>
      <c r="AN131" s="302"/>
      <c r="AO131" s="302"/>
      <c r="AP131" s="302"/>
      <c r="AQ131" s="302"/>
      <c r="AR131" s="302"/>
      <c r="AS131" s="302"/>
      <c r="AT131" s="311">
        <f>①貴社控!AT131</f>
        <v>0</v>
      </c>
      <c r="AU131" s="311"/>
      <c r="AV131" s="312"/>
    </row>
    <row r="132" spans="1:48" s="4" customFormat="1" ht="10.35" customHeight="1" x14ac:dyDescent="0.2">
      <c r="A132" s="252"/>
      <c r="B132" s="215"/>
      <c r="C132" s="215"/>
      <c r="D132" s="215"/>
      <c r="E132" s="215"/>
      <c r="F132" s="215"/>
      <c r="G132" s="215"/>
      <c r="H132" s="215"/>
      <c r="I132" s="215"/>
      <c r="J132" s="215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3"/>
      <c r="AB132" s="313"/>
      <c r="AC132" s="313"/>
      <c r="AD132" s="313"/>
      <c r="AE132" s="215"/>
      <c r="AF132" s="215"/>
      <c r="AG132" s="302"/>
      <c r="AH132" s="302"/>
      <c r="AI132" s="302"/>
      <c r="AJ132" s="302"/>
      <c r="AK132" s="302"/>
      <c r="AL132" s="302"/>
      <c r="AM132" s="302"/>
      <c r="AN132" s="302"/>
      <c r="AO132" s="302"/>
      <c r="AP132" s="302"/>
      <c r="AQ132" s="302"/>
      <c r="AR132" s="302"/>
      <c r="AS132" s="302"/>
      <c r="AT132" s="311"/>
      <c r="AU132" s="311"/>
      <c r="AV132" s="312"/>
    </row>
    <row r="133" spans="1:48" s="3" customFormat="1" ht="10.35" customHeight="1" x14ac:dyDescent="0.2">
      <c r="A133" s="252">
        <f>①貴社控!A133</f>
        <v>0</v>
      </c>
      <c r="B133" s="215"/>
      <c r="C133" s="215">
        <f>①貴社控!C133</f>
        <v>0</v>
      </c>
      <c r="D133" s="215"/>
      <c r="E133" s="215"/>
      <c r="F133" s="215"/>
      <c r="G133" s="215"/>
      <c r="H133" s="215"/>
      <c r="I133" s="215"/>
      <c r="J133" s="215"/>
      <c r="K133" s="311">
        <f>①貴社控!K133</f>
        <v>0</v>
      </c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3">
        <f>①貴社控!AA133</f>
        <v>0</v>
      </c>
      <c r="AB133" s="313"/>
      <c r="AC133" s="313"/>
      <c r="AD133" s="313"/>
      <c r="AE133" s="215">
        <f>①貴社控!AE133</f>
        <v>0</v>
      </c>
      <c r="AF133" s="215"/>
      <c r="AG133" s="302">
        <f>①貴社控!AG133</f>
        <v>0</v>
      </c>
      <c r="AH133" s="302"/>
      <c r="AI133" s="302"/>
      <c r="AJ133" s="302"/>
      <c r="AK133" s="302"/>
      <c r="AL133" s="302"/>
      <c r="AM133" s="302">
        <f>①貴社控!AM133</f>
        <v>0</v>
      </c>
      <c r="AN133" s="302"/>
      <c r="AO133" s="302"/>
      <c r="AP133" s="302"/>
      <c r="AQ133" s="302"/>
      <c r="AR133" s="302"/>
      <c r="AS133" s="302"/>
      <c r="AT133" s="311">
        <f>①貴社控!AT133</f>
        <v>0</v>
      </c>
      <c r="AU133" s="311"/>
      <c r="AV133" s="312"/>
    </row>
    <row r="134" spans="1:48" s="4" customFormat="1" ht="10.35" customHeight="1" x14ac:dyDescent="0.2">
      <c r="A134" s="252"/>
      <c r="B134" s="215"/>
      <c r="C134" s="215"/>
      <c r="D134" s="215"/>
      <c r="E134" s="215"/>
      <c r="F134" s="215"/>
      <c r="G134" s="215"/>
      <c r="H134" s="215"/>
      <c r="I134" s="215"/>
      <c r="J134" s="215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3"/>
      <c r="AB134" s="313"/>
      <c r="AC134" s="313"/>
      <c r="AD134" s="313"/>
      <c r="AE134" s="215"/>
      <c r="AF134" s="215"/>
      <c r="AG134" s="302"/>
      <c r="AH134" s="302"/>
      <c r="AI134" s="302"/>
      <c r="AJ134" s="302"/>
      <c r="AK134" s="302"/>
      <c r="AL134" s="302"/>
      <c r="AM134" s="302"/>
      <c r="AN134" s="302"/>
      <c r="AO134" s="302"/>
      <c r="AP134" s="302"/>
      <c r="AQ134" s="302"/>
      <c r="AR134" s="302"/>
      <c r="AS134" s="302"/>
      <c r="AT134" s="311"/>
      <c r="AU134" s="311"/>
      <c r="AV134" s="312"/>
    </row>
    <row r="135" spans="1:48" s="3" customFormat="1" ht="10.35" customHeight="1" x14ac:dyDescent="0.2">
      <c r="A135" s="252">
        <f>①貴社控!A135</f>
        <v>0</v>
      </c>
      <c r="B135" s="215"/>
      <c r="C135" s="215">
        <f>①貴社控!C135</f>
        <v>0</v>
      </c>
      <c r="D135" s="215"/>
      <c r="E135" s="215"/>
      <c r="F135" s="215"/>
      <c r="G135" s="215"/>
      <c r="H135" s="215"/>
      <c r="I135" s="215"/>
      <c r="J135" s="215"/>
      <c r="K135" s="311">
        <f>①貴社控!K135</f>
        <v>0</v>
      </c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3">
        <f>①貴社控!AA135</f>
        <v>0</v>
      </c>
      <c r="AB135" s="313"/>
      <c r="AC135" s="313"/>
      <c r="AD135" s="313"/>
      <c r="AE135" s="215">
        <f>①貴社控!AE135</f>
        <v>0</v>
      </c>
      <c r="AF135" s="215"/>
      <c r="AG135" s="302">
        <f>①貴社控!AG135</f>
        <v>0</v>
      </c>
      <c r="AH135" s="302"/>
      <c r="AI135" s="302"/>
      <c r="AJ135" s="302"/>
      <c r="AK135" s="302"/>
      <c r="AL135" s="302"/>
      <c r="AM135" s="302">
        <f>①貴社控!AM135</f>
        <v>0</v>
      </c>
      <c r="AN135" s="302"/>
      <c r="AO135" s="302"/>
      <c r="AP135" s="302"/>
      <c r="AQ135" s="302"/>
      <c r="AR135" s="302"/>
      <c r="AS135" s="302"/>
      <c r="AT135" s="311">
        <f>①貴社控!AT135</f>
        <v>0</v>
      </c>
      <c r="AU135" s="311"/>
      <c r="AV135" s="312"/>
    </row>
    <row r="136" spans="1:48" s="4" customFormat="1" ht="10.35" customHeight="1" x14ac:dyDescent="0.2">
      <c r="A136" s="252"/>
      <c r="B136" s="215"/>
      <c r="C136" s="215"/>
      <c r="D136" s="215"/>
      <c r="E136" s="215"/>
      <c r="F136" s="215"/>
      <c r="G136" s="215"/>
      <c r="H136" s="215"/>
      <c r="I136" s="215"/>
      <c r="J136" s="215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3"/>
      <c r="AB136" s="313"/>
      <c r="AC136" s="313"/>
      <c r="AD136" s="313"/>
      <c r="AE136" s="215"/>
      <c r="AF136" s="215"/>
      <c r="AG136" s="302"/>
      <c r="AH136" s="302"/>
      <c r="AI136" s="302"/>
      <c r="AJ136" s="302"/>
      <c r="AK136" s="302"/>
      <c r="AL136" s="302"/>
      <c r="AM136" s="302"/>
      <c r="AN136" s="302"/>
      <c r="AO136" s="302"/>
      <c r="AP136" s="302"/>
      <c r="AQ136" s="302"/>
      <c r="AR136" s="302"/>
      <c r="AS136" s="302"/>
      <c r="AT136" s="311"/>
      <c r="AU136" s="311"/>
      <c r="AV136" s="312"/>
    </row>
    <row r="137" spans="1:48" s="3" customFormat="1" ht="10.35" customHeight="1" x14ac:dyDescent="0.2">
      <c r="A137" s="252">
        <f>①貴社控!A137</f>
        <v>0</v>
      </c>
      <c r="B137" s="215"/>
      <c r="C137" s="215">
        <f>①貴社控!C137</f>
        <v>0</v>
      </c>
      <c r="D137" s="215"/>
      <c r="E137" s="215"/>
      <c r="F137" s="215"/>
      <c r="G137" s="215"/>
      <c r="H137" s="215"/>
      <c r="I137" s="215"/>
      <c r="J137" s="215"/>
      <c r="K137" s="311">
        <f>①貴社控!K137</f>
        <v>0</v>
      </c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3">
        <f>①貴社控!AA137</f>
        <v>0</v>
      </c>
      <c r="AB137" s="313"/>
      <c r="AC137" s="313"/>
      <c r="AD137" s="313"/>
      <c r="AE137" s="215">
        <f>①貴社控!AE137</f>
        <v>0</v>
      </c>
      <c r="AF137" s="215"/>
      <c r="AG137" s="302">
        <f>①貴社控!AG137</f>
        <v>0</v>
      </c>
      <c r="AH137" s="302"/>
      <c r="AI137" s="302"/>
      <c r="AJ137" s="302"/>
      <c r="AK137" s="302"/>
      <c r="AL137" s="302"/>
      <c r="AM137" s="302">
        <f>①貴社控!AM137</f>
        <v>0</v>
      </c>
      <c r="AN137" s="302"/>
      <c r="AO137" s="302"/>
      <c r="AP137" s="302"/>
      <c r="AQ137" s="302"/>
      <c r="AR137" s="302"/>
      <c r="AS137" s="302"/>
      <c r="AT137" s="311">
        <f>①貴社控!AT137</f>
        <v>0</v>
      </c>
      <c r="AU137" s="311"/>
      <c r="AV137" s="312"/>
    </row>
    <row r="138" spans="1:48" s="4" customFormat="1" ht="10.35" customHeight="1" x14ac:dyDescent="0.2">
      <c r="A138" s="252"/>
      <c r="B138" s="215"/>
      <c r="C138" s="215"/>
      <c r="D138" s="215"/>
      <c r="E138" s="215"/>
      <c r="F138" s="215"/>
      <c r="G138" s="215"/>
      <c r="H138" s="215"/>
      <c r="I138" s="215"/>
      <c r="J138" s="215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3"/>
      <c r="AB138" s="313"/>
      <c r="AC138" s="313"/>
      <c r="AD138" s="313"/>
      <c r="AE138" s="215"/>
      <c r="AF138" s="215"/>
      <c r="AG138" s="302"/>
      <c r="AH138" s="302"/>
      <c r="AI138" s="302"/>
      <c r="AJ138" s="302"/>
      <c r="AK138" s="302"/>
      <c r="AL138" s="302"/>
      <c r="AM138" s="302"/>
      <c r="AN138" s="302"/>
      <c r="AO138" s="302"/>
      <c r="AP138" s="302"/>
      <c r="AQ138" s="302"/>
      <c r="AR138" s="302"/>
      <c r="AS138" s="302"/>
      <c r="AT138" s="311"/>
      <c r="AU138" s="311"/>
      <c r="AV138" s="312"/>
    </row>
    <row r="139" spans="1:48" s="3" customFormat="1" ht="10.35" customHeight="1" x14ac:dyDescent="0.2">
      <c r="A139" s="252">
        <f>①貴社控!A139</f>
        <v>0</v>
      </c>
      <c r="B139" s="215"/>
      <c r="C139" s="215">
        <f>①貴社控!C139</f>
        <v>0</v>
      </c>
      <c r="D139" s="215"/>
      <c r="E139" s="215"/>
      <c r="F139" s="215"/>
      <c r="G139" s="215"/>
      <c r="H139" s="215"/>
      <c r="I139" s="215"/>
      <c r="J139" s="215"/>
      <c r="K139" s="311">
        <f>①貴社控!K139</f>
        <v>0</v>
      </c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3">
        <f>①貴社控!AA139</f>
        <v>0</v>
      </c>
      <c r="AB139" s="313"/>
      <c r="AC139" s="313"/>
      <c r="AD139" s="313"/>
      <c r="AE139" s="215">
        <f>①貴社控!AE139</f>
        <v>0</v>
      </c>
      <c r="AF139" s="215"/>
      <c r="AG139" s="302">
        <f>①貴社控!AG139</f>
        <v>0</v>
      </c>
      <c r="AH139" s="302"/>
      <c r="AI139" s="302"/>
      <c r="AJ139" s="302"/>
      <c r="AK139" s="302"/>
      <c r="AL139" s="302"/>
      <c r="AM139" s="302">
        <f>①貴社控!AM139</f>
        <v>0</v>
      </c>
      <c r="AN139" s="302"/>
      <c r="AO139" s="302"/>
      <c r="AP139" s="302"/>
      <c r="AQ139" s="302"/>
      <c r="AR139" s="302"/>
      <c r="AS139" s="302"/>
      <c r="AT139" s="311">
        <f>①貴社控!AT139</f>
        <v>0</v>
      </c>
      <c r="AU139" s="311"/>
      <c r="AV139" s="312"/>
    </row>
    <row r="140" spans="1:48" s="4" customFormat="1" ht="10.35" customHeight="1" x14ac:dyDescent="0.2">
      <c r="A140" s="252"/>
      <c r="B140" s="215"/>
      <c r="C140" s="215"/>
      <c r="D140" s="215"/>
      <c r="E140" s="215"/>
      <c r="F140" s="215"/>
      <c r="G140" s="215"/>
      <c r="H140" s="215"/>
      <c r="I140" s="215"/>
      <c r="J140" s="215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3"/>
      <c r="AB140" s="313"/>
      <c r="AC140" s="313"/>
      <c r="AD140" s="313"/>
      <c r="AE140" s="215"/>
      <c r="AF140" s="215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11"/>
      <c r="AU140" s="311"/>
      <c r="AV140" s="312"/>
    </row>
    <row r="141" spans="1:48" s="3" customFormat="1" ht="10.35" customHeight="1" x14ac:dyDescent="0.2">
      <c r="A141" s="252">
        <f>①貴社控!A141</f>
        <v>0</v>
      </c>
      <c r="B141" s="215"/>
      <c r="C141" s="215">
        <f>①貴社控!C141</f>
        <v>0</v>
      </c>
      <c r="D141" s="215"/>
      <c r="E141" s="215"/>
      <c r="F141" s="215"/>
      <c r="G141" s="215"/>
      <c r="H141" s="215"/>
      <c r="I141" s="215"/>
      <c r="J141" s="215"/>
      <c r="K141" s="311">
        <f>①貴社控!K141</f>
        <v>0</v>
      </c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3">
        <f>①貴社控!AA141</f>
        <v>0</v>
      </c>
      <c r="AB141" s="313"/>
      <c r="AC141" s="313"/>
      <c r="AD141" s="313"/>
      <c r="AE141" s="215">
        <f>①貴社控!AE141</f>
        <v>0</v>
      </c>
      <c r="AF141" s="215"/>
      <c r="AG141" s="302">
        <f>①貴社控!AG141</f>
        <v>0</v>
      </c>
      <c r="AH141" s="302"/>
      <c r="AI141" s="302"/>
      <c r="AJ141" s="302"/>
      <c r="AK141" s="302"/>
      <c r="AL141" s="302"/>
      <c r="AM141" s="302">
        <f>①貴社控!AM141</f>
        <v>0</v>
      </c>
      <c r="AN141" s="302"/>
      <c r="AO141" s="302"/>
      <c r="AP141" s="302"/>
      <c r="AQ141" s="302"/>
      <c r="AR141" s="302"/>
      <c r="AS141" s="302"/>
      <c r="AT141" s="311">
        <f>①貴社控!AT141</f>
        <v>0</v>
      </c>
      <c r="AU141" s="311"/>
      <c r="AV141" s="312"/>
    </row>
    <row r="142" spans="1:48" s="4" customFormat="1" ht="10.35" customHeight="1" x14ac:dyDescent="0.2">
      <c r="A142" s="252"/>
      <c r="B142" s="215"/>
      <c r="C142" s="215"/>
      <c r="D142" s="215"/>
      <c r="E142" s="215"/>
      <c r="F142" s="215"/>
      <c r="G142" s="215"/>
      <c r="H142" s="215"/>
      <c r="I142" s="215"/>
      <c r="J142" s="215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3"/>
      <c r="AB142" s="313"/>
      <c r="AC142" s="313"/>
      <c r="AD142" s="313"/>
      <c r="AE142" s="215"/>
      <c r="AF142" s="215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11"/>
      <c r="AU142" s="311"/>
      <c r="AV142" s="312"/>
    </row>
    <row r="143" spans="1:48" s="3" customFormat="1" ht="10.35" customHeight="1" x14ac:dyDescent="0.2">
      <c r="A143" s="252">
        <f>①貴社控!A143</f>
        <v>0</v>
      </c>
      <c r="B143" s="215"/>
      <c r="C143" s="215">
        <f>①貴社控!C143</f>
        <v>0</v>
      </c>
      <c r="D143" s="215"/>
      <c r="E143" s="215"/>
      <c r="F143" s="215"/>
      <c r="G143" s="215"/>
      <c r="H143" s="215"/>
      <c r="I143" s="215"/>
      <c r="J143" s="215"/>
      <c r="K143" s="311">
        <f>①貴社控!K143</f>
        <v>0</v>
      </c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3">
        <f>①貴社控!AA143</f>
        <v>0</v>
      </c>
      <c r="AB143" s="313"/>
      <c r="AC143" s="313"/>
      <c r="AD143" s="313"/>
      <c r="AE143" s="215">
        <f>①貴社控!AE143</f>
        <v>0</v>
      </c>
      <c r="AF143" s="215"/>
      <c r="AG143" s="302">
        <f>①貴社控!AG143</f>
        <v>0</v>
      </c>
      <c r="AH143" s="302"/>
      <c r="AI143" s="302"/>
      <c r="AJ143" s="302"/>
      <c r="AK143" s="302"/>
      <c r="AL143" s="302"/>
      <c r="AM143" s="302">
        <f>①貴社控!AM143</f>
        <v>0</v>
      </c>
      <c r="AN143" s="302"/>
      <c r="AO143" s="302"/>
      <c r="AP143" s="302"/>
      <c r="AQ143" s="302"/>
      <c r="AR143" s="302"/>
      <c r="AS143" s="302"/>
      <c r="AT143" s="311">
        <f>①貴社控!AT143</f>
        <v>0</v>
      </c>
      <c r="AU143" s="311"/>
      <c r="AV143" s="312"/>
    </row>
    <row r="144" spans="1:48" s="4" customFormat="1" ht="10.35" customHeight="1" x14ac:dyDescent="0.2">
      <c r="A144" s="252"/>
      <c r="B144" s="215"/>
      <c r="C144" s="215"/>
      <c r="D144" s="215"/>
      <c r="E144" s="215"/>
      <c r="F144" s="215"/>
      <c r="G144" s="215"/>
      <c r="H144" s="215"/>
      <c r="I144" s="215"/>
      <c r="J144" s="215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3"/>
      <c r="AB144" s="313"/>
      <c r="AC144" s="313"/>
      <c r="AD144" s="313"/>
      <c r="AE144" s="215"/>
      <c r="AF144" s="215"/>
      <c r="AG144" s="302"/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2"/>
      <c r="AS144" s="302"/>
      <c r="AT144" s="311"/>
      <c r="AU144" s="311"/>
      <c r="AV144" s="312"/>
    </row>
    <row r="145" spans="1:50" s="3" customFormat="1" ht="10.35" customHeight="1" x14ac:dyDescent="0.2">
      <c r="A145" s="138" t="s">
        <v>32</v>
      </c>
      <c r="B145" s="131"/>
      <c r="C145" s="131"/>
      <c r="D145" s="131"/>
      <c r="E145" s="131"/>
      <c r="F145" s="131"/>
      <c r="G145" s="131"/>
      <c r="H145" s="131"/>
      <c r="I145" s="131"/>
      <c r="J145" s="130"/>
      <c r="K145" s="326">
        <f>①貴社控!K145</f>
        <v>0</v>
      </c>
      <c r="L145" s="327"/>
      <c r="M145" s="327"/>
      <c r="N145" s="327"/>
      <c r="O145" s="327"/>
      <c r="P145" s="327"/>
      <c r="Q145" s="327"/>
      <c r="R145" s="328"/>
      <c r="S145" s="129" t="s">
        <v>18</v>
      </c>
      <c r="T145" s="131"/>
      <c r="U145" s="131"/>
      <c r="V145" s="131"/>
      <c r="W145" s="131"/>
      <c r="X145" s="130"/>
      <c r="Y145" s="326">
        <f>①貴社控!Y145</f>
        <v>0</v>
      </c>
      <c r="Z145" s="327"/>
      <c r="AA145" s="327"/>
      <c r="AB145" s="327"/>
      <c r="AC145" s="327"/>
      <c r="AD145" s="332"/>
      <c r="AE145" s="138" t="s">
        <v>30</v>
      </c>
      <c r="AF145" s="131"/>
      <c r="AG145" s="131"/>
      <c r="AH145" s="131"/>
      <c r="AI145" s="131"/>
      <c r="AJ145" s="131"/>
      <c r="AK145" s="131"/>
      <c r="AL145" s="130"/>
      <c r="AM145" s="187">
        <f>①貴社控!AM145</f>
        <v>0</v>
      </c>
      <c r="AN145" s="187"/>
      <c r="AO145" s="187"/>
      <c r="AP145" s="187"/>
      <c r="AQ145" s="187"/>
      <c r="AR145" s="187"/>
      <c r="AS145" s="187"/>
      <c r="AT145" s="187"/>
      <c r="AU145" s="187"/>
      <c r="AV145" s="188"/>
    </row>
    <row r="146" spans="1:50" s="3" customFormat="1" ht="10.35" customHeight="1" x14ac:dyDescent="0.2">
      <c r="A146" s="145"/>
      <c r="B146" s="121"/>
      <c r="C146" s="121"/>
      <c r="D146" s="121"/>
      <c r="E146" s="121"/>
      <c r="F146" s="121"/>
      <c r="G146" s="121"/>
      <c r="H146" s="121"/>
      <c r="I146" s="121"/>
      <c r="J146" s="122"/>
      <c r="K146" s="329"/>
      <c r="L146" s="330"/>
      <c r="M146" s="330"/>
      <c r="N146" s="330"/>
      <c r="O146" s="330"/>
      <c r="P146" s="330"/>
      <c r="Q146" s="330"/>
      <c r="R146" s="331"/>
      <c r="S146" s="120"/>
      <c r="T146" s="121"/>
      <c r="U146" s="121"/>
      <c r="V146" s="121"/>
      <c r="W146" s="121"/>
      <c r="X146" s="122"/>
      <c r="Y146" s="329"/>
      <c r="Z146" s="330"/>
      <c r="AA146" s="330"/>
      <c r="AB146" s="330"/>
      <c r="AC146" s="330"/>
      <c r="AD146" s="333"/>
      <c r="AE146" s="145"/>
      <c r="AF146" s="121"/>
      <c r="AG146" s="121"/>
      <c r="AH146" s="121"/>
      <c r="AI146" s="121"/>
      <c r="AJ146" s="121"/>
      <c r="AK146" s="121"/>
      <c r="AL146" s="122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4"/>
    </row>
    <row r="147" spans="1:50" s="3" customFormat="1" ht="10.35" customHeight="1" x14ac:dyDescent="0.2">
      <c r="A147" s="165" t="s">
        <v>33</v>
      </c>
      <c r="B147" s="70"/>
      <c r="C147" s="70"/>
      <c r="D147" s="70"/>
      <c r="E147" s="70"/>
      <c r="F147" s="70"/>
      <c r="G147" s="70"/>
      <c r="H147" s="70"/>
      <c r="I147" s="70"/>
      <c r="J147" s="71"/>
      <c r="K147" s="318">
        <f>①貴社控!K147</f>
        <v>0</v>
      </c>
      <c r="L147" s="319"/>
      <c r="M147" s="319"/>
      <c r="N147" s="319"/>
      <c r="O147" s="319"/>
      <c r="P147" s="319"/>
      <c r="Q147" s="319"/>
      <c r="R147" s="320"/>
      <c r="S147" s="69" t="s">
        <v>18</v>
      </c>
      <c r="T147" s="70"/>
      <c r="U147" s="70"/>
      <c r="V147" s="70"/>
      <c r="W147" s="70"/>
      <c r="X147" s="71"/>
      <c r="Y147" s="318">
        <f>①貴社控!Y147</f>
        <v>0</v>
      </c>
      <c r="Z147" s="319"/>
      <c r="AA147" s="319"/>
      <c r="AB147" s="319"/>
      <c r="AC147" s="319"/>
      <c r="AD147" s="324"/>
      <c r="AE147" s="201" t="s">
        <v>31</v>
      </c>
      <c r="AF147" s="202"/>
      <c r="AG147" s="202"/>
      <c r="AH147" s="202"/>
      <c r="AI147" s="202"/>
      <c r="AJ147" s="202"/>
      <c r="AK147" s="202"/>
      <c r="AL147" s="203"/>
      <c r="AM147" s="183">
        <f>①貴社控!AM147</f>
        <v>0</v>
      </c>
      <c r="AN147" s="183"/>
      <c r="AO147" s="183"/>
      <c r="AP147" s="183"/>
      <c r="AQ147" s="183"/>
      <c r="AR147" s="183"/>
      <c r="AS147" s="183"/>
      <c r="AT147" s="183"/>
      <c r="AU147" s="183"/>
      <c r="AV147" s="184"/>
    </row>
    <row r="148" spans="1:50" s="3" customFormat="1" ht="10.35" customHeight="1" x14ac:dyDescent="0.2">
      <c r="A148" s="139"/>
      <c r="B148" s="73"/>
      <c r="C148" s="73"/>
      <c r="D148" s="73"/>
      <c r="E148" s="73"/>
      <c r="F148" s="73"/>
      <c r="G148" s="73"/>
      <c r="H148" s="73"/>
      <c r="I148" s="73"/>
      <c r="J148" s="74"/>
      <c r="K148" s="321"/>
      <c r="L148" s="322"/>
      <c r="M148" s="322"/>
      <c r="N148" s="322"/>
      <c r="O148" s="322"/>
      <c r="P148" s="322"/>
      <c r="Q148" s="322"/>
      <c r="R148" s="323"/>
      <c r="S148" s="72"/>
      <c r="T148" s="73"/>
      <c r="U148" s="73"/>
      <c r="V148" s="73"/>
      <c r="W148" s="73"/>
      <c r="X148" s="74"/>
      <c r="Y148" s="321"/>
      <c r="Z148" s="322"/>
      <c r="AA148" s="322"/>
      <c r="AB148" s="322"/>
      <c r="AC148" s="322"/>
      <c r="AD148" s="325"/>
      <c r="AE148" s="145"/>
      <c r="AF148" s="121"/>
      <c r="AG148" s="121"/>
      <c r="AH148" s="121"/>
      <c r="AI148" s="121"/>
      <c r="AJ148" s="121"/>
      <c r="AK148" s="121"/>
      <c r="AL148" s="122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6"/>
    </row>
    <row r="149" spans="1:50" s="3" customFormat="1" ht="10.35" customHeight="1" x14ac:dyDescent="0.2">
      <c r="A149" s="177" t="s">
        <v>42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8"/>
      <c r="AE149" s="138" t="str">
        <f>IF(ISTEXT(K156),"小　計","合計金額")</f>
        <v>合計金額</v>
      </c>
      <c r="AF149" s="131"/>
      <c r="AG149" s="131"/>
      <c r="AH149" s="131"/>
      <c r="AI149" s="131"/>
      <c r="AJ149" s="131"/>
      <c r="AK149" s="131"/>
      <c r="AL149" s="130"/>
      <c r="AM149" s="187" t="str">
        <f>①貴社控!AM149</f>
        <v/>
      </c>
      <c r="AN149" s="187"/>
      <c r="AO149" s="187"/>
      <c r="AP149" s="187"/>
      <c r="AQ149" s="187"/>
      <c r="AR149" s="187"/>
      <c r="AS149" s="187"/>
      <c r="AT149" s="187"/>
      <c r="AU149" s="187"/>
      <c r="AV149" s="188"/>
    </row>
    <row r="150" spans="1:50" s="3" customFormat="1" ht="10.35" customHeight="1" x14ac:dyDescent="0.2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80"/>
      <c r="AE150" s="139"/>
      <c r="AF150" s="73"/>
      <c r="AG150" s="73"/>
      <c r="AH150" s="73"/>
      <c r="AI150" s="73"/>
      <c r="AJ150" s="73"/>
      <c r="AK150" s="73"/>
      <c r="AL150" s="74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6"/>
    </row>
    <row r="151" spans="1:50" s="3" customFormat="1" ht="10.3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256" t="s">
        <v>25</v>
      </c>
      <c r="AU151" s="256"/>
      <c r="AV151" s="256"/>
      <c r="AW151" s="5"/>
      <c r="AX151" s="5"/>
    </row>
    <row r="152" spans="1:50" s="3" customFormat="1" ht="10.35" customHeight="1" x14ac:dyDescent="0.2">
      <c r="A152" s="296" t="s">
        <v>0</v>
      </c>
      <c r="B152" s="230"/>
      <c r="C152" s="230" t="s">
        <v>1</v>
      </c>
      <c r="D152" s="230"/>
      <c r="E152" s="304" t="s">
        <v>2</v>
      </c>
      <c r="F152" s="304"/>
      <c r="G152" s="304"/>
      <c r="H152" s="304"/>
      <c r="I152" s="304"/>
      <c r="J152" s="304"/>
      <c r="K152" s="230" t="s">
        <v>3</v>
      </c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 t="s">
        <v>4</v>
      </c>
      <c r="AB152" s="230"/>
      <c r="AC152" s="230"/>
      <c r="AD152" s="230"/>
      <c r="AE152" s="230"/>
      <c r="AF152" s="230"/>
      <c r="AG152" s="230" t="s">
        <v>5</v>
      </c>
      <c r="AH152" s="230"/>
      <c r="AI152" s="230"/>
      <c r="AJ152" s="230"/>
      <c r="AK152" s="230"/>
      <c r="AL152" s="230"/>
      <c r="AM152" s="230" t="s">
        <v>6</v>
      </c>
      <c r="AN152" s="230"/>
      <c r="AO152" s="230"/>
      <c r="AP152" s="230"/>
      <c r="AQ152" s="230"/>
      <c r="AR152" s="230"/>
      <c r="AS152" s="230"/>
      <c r="AT152" s="140" t="s">
        <v>94</v>
      </c>
      <c r="AU152" s="141"/>
      <c r="AV152" s="142"/>
    </row>
    <row r="153" spans="1:50" s="4" customFormat="1" ht="10.35" customHeight="1" x14ac:dyDescent="0.2">
      <c r="A153" s="303"/>
      <c r="B153" s="209"/>
      <c r="C153" s="209"/>
      <c r="D153" s="209"/>
      <c r="E153" s="304"/>
      <c r="F153" s="304"/>
      <c r="G153" s="304"/>
      <c r="H153" s="304"/>
      <c r="I153" s="304"/>
      <c r="J153" s="304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143"/>
      <c r="AU153" s="143"/>
      <c r="AV153" s="144"/>
    </row>
    <row r="154" spans="1:50" s="4" customFormat="1" ht="10.35" customHeight="1" x14ac:dyDescent="0.2">
      <c r="A154" s="296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 t="s">
        <v>28</v>
      </c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98"/>
      <c r="AB154" s="298"/>
      <c r="AC154" s="298"/>
      <c r="AD154" s="298"/>
      <c r="AE154" s="230"/>
      <c r="AF154" s="230"/>
      <c r="AG154" s="300"/>
      <c r="AH154" s="300"/>
      <c r="AI154" s="300"/>
      <c r="AJ154" s="300"/>
      <c r="AK154" s="300"/>
      <c r="AL154" s="300"/>
      <c r="AM154" s="302" t="str">
        <f>①貴社控!AM154</f>
        <v/>
      </c>
      <c r="AN154" s="302"/>
      <c r="AO154" s="302"/>
      <c r="AP154" s="302"/>
      <c r="AQ154" s="302"/>
      <c r="AR154" s="302"/>
      <c r="AS154" s="302"/>
      <c r="AT154" s="314"/>
      <c r="AU154" s="314"/>
      <c r="AV154" s="315"/>
    </row>
    <row r="155" spans="1:50" s="4" customFormat="1" ht="10.35" customHeight="1" x14ac:dyDescent="0.2">
      <c r="A155" s="297"/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99"/>
      <c r="AB155" s="299"/>
      <c r="AC155" s="299"/>
      <c r="AD155" s="299"/>
      <c r="AE155" s="274"/>
      <c r="AF155" s="274"/>
      <c r="AG155" s="301"/>
      <c r="AH155" s="301"/>
      <c r="AI155" s="301"/>
      <c r="AJ155" s="301"/>
      <c r="AK155" s="301"/>
      <c r="AL155" s="301"/>
      <c r="AM155" s="302"/>
      <c r="AN155" s="302"/>
      <c r="AO155" s="302"/>
      <c r="AP155" s="302"/>
      <c r="AQ155" s="302"/>
      <c r="AR155" s="302"/>
      <c r="AS155" s="302"/>
      <c r="AT155" s="316"/>
      <c r="AU155" s="316"/>
      <c r="AV155" s="317"/>
    </row>
    <row r="156" spans="1:50" s="3" customFormat="1" ht="10.35" customHeight="1" x14ac:dyDescent="0.2">
      <c r="A156" s="252">
        <f>①貴社控!A156</f>
        <v>0</v>
      </c>
      <c r="B156" s="215"/>
      <c r="C156" s="215">
        <f>①貴社控!C156</f>
        <v>0</v>
      </c>
      <c r="D156" s="215"/>
      <c r="E156" s="215"/>
      <c r="F156" s="215"/>
      <c r="G156" s="215"/>
      <c r="H156" s="215"/>
      <c r="I156" s="215"/>
      <c r="J156" s="215"/>
      <c r="K156" s="311">
        <f>①貴社控!K156</f>
        <v>0</v>
      </c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3">
        <f>①貴社控!AA156</f>
        <v>0</v>
      </c>
      <c r="AB156" s="313"/>
      <c r="AC156" s="313"/>
      <c r="AD156" s="313"/>
      <c r="AE156" s="215">
        <f>①貴社控!AE156</f>
        <v>0</v>
      </c>
      <c r="AF156" s="215"/>
      <c r="AG156" s="302">
        <f>①貴社控!AG156</f>
        <v>0</v>
      </c>
      <c r="AH156" s="302"/>
      <c r="AI156" s="302"/>
      <c r="AJ156" s="302"/>
      <c r="AK156" s="302"/>
      <c r="AL156" s="302"/>
      <c r="AM156" s="302">
        <f>①貴社控!AM156</f>
        <v>0</v>
      </c>
      <c r="AN156" s="302"/>
      <c r="AO156" s="302"/>
      <c r="AP156" s="302"/>
      <c r="AQ156" s="302"/>
      <c r="AR156" s="302"/>
      <c r="AS156" s="302"/>
      <c r="AT156" s="311">
        <f>①貴社控!AT156</f>
        <v>0</v>
      </c>
      <c r="AU156" s="311"/>
      <c r="AV156" s="312"/>
    </row>
    <row r="157" spans="1:50" s="4" customFormat="1" ht="10.35" customHeight="1" x14ac:dyDescent="0.2">
      <c r="A157" s="252"/>
      <c r="B157" s="215"/>
      <c r="C157" s="215"/>
      <c r="D157" s="215"/>
      <c r="E157" s="215"/>
      <c r="F157" s="215"/>
      <c r="G157" s="215"/>
      <c r="H157" s="215"/>
      <c r="I157" s="215"/>
      <c r="J157" s="215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3"/>
      <c r="AB157" s="313"/>
      <c r="AC157" s="313"/>
      <c r="AD157" s="313"/>
      <c r="AE157" s="215"/>
      <c r="AF157" s="215"/>
      <c r="AG157" s="302"/>
      <c r="AH157" s="302"/>
      <c r="AI157" s="302"/>
      <c r="AJ157" s="302"/>
      <c r="AK157" s="302"/>
      <c r="AL157" s="302"/>
      <c r="AM157" s="302"/>
      <c r="AN157" s="302"/>
      <c r="AO157" s="302"/>
      <c r="AP157" s="302"/>
      <c r="AQ157" s="302"/>
      <c r="AR157" s="302"/>
      <c r="AS157" s="302"/>
      <c r="AT157" s="311"/>
      <c r="AU157" s="311"/>
      <c r="AV157" s="312"/>
    </row>
    <row r="158" spans="1:50" s="3" customFormat="1" ht="10.35" customHeight="1" x14ac:dyDescent="0.2">
      <c r="A158" s="252">
        <f>①貴社控!A158</f>
        <v>0</v>
      </c>
      <c r="B158" s="215"/>
      <c r="C158" s="215">
        <f>①貴社控!C158</f>
        <v>0</v>
      </c>
      <c r="D158" s="215"/>
      <c r="E158" s="215"/>
      <c r="F158" s="215"/>
      <c r="G158" s="215"/>
      <c r="H158" s="215"/>
      <c r="I158" s="215"/>
      <c r="J158" s="215"/>
      <c r="K158" s="311">
        <f>①貴社控!K158</f>
        <v>0</v>
      </c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3">
        <f>①貴社控!AA158</f>
        <v>0</v>
      </c>
      <c r="AB158" s="313"/>
      <c r="AC158" s="313"/>
      <c r="AD158" s="313"/>
      <c r="AE158" s="215">
        <f>①貴社控!AE158</f>
        <v>0</v>
      </c>
      <c r="AF158" s="215"/>
      <c r="AG158" s="302">
        <f>①貴社控!AG158</f>
        <v>0</v>
      </c>
      <c r="AH158" s="302"/>
      <c r="AI158" s="302"/>
      <c r="AJ158" s="302"/>
      <c r="AK158" s="302"/>
      <c r="AL158" s="302"/>
      <c r="AM158" s="302">
        <f>①貴社控!AM158</f>
        <v>0</v>
      </c>
      <c r="AN158" s="302"/>
      <c r="AO158" s="302"/>
      <c r="AP158" s="302"/>
      <c r="AQ158" s="302"/>
      <c r="AR158" s="302"/>
      <c r="AS158" s="302"/>
      <c r="AT158" s="311">
        <f>①貴社控!AT158</f>
        <v>0</v>
      </c>
      <c r="AU158" s="311"/>
      <c r="AV158" s="312"/>
    </row>
    <row r="159" spans="1:50" s="4" customFormat="1" ht="10.35" customHeight="1" x14ac:dyDescent="0.2">
      <c r="A159" s="252"/>
      <c r="B159" s="215"/>
      <c r="C159" s="215"/>
      <c r="D159" s="215"/>
      <c r="E159" s="215"/>
      <c r="F159" s="215"/>
      <c r="G159" s="215"/>
      <c r="H159" s="215"/>
      <c r="I159" s="215"/>
      <c r="J159" s="215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3"/>
      <c r="AB159" s="313"/>
      <c r="AC159" s="313"/>
      <c r="AD159" s="313"/>
      <c r="AE159" s="215"/>
      <c r="AF159" s="215"/>
      <c r="AG159" s="302"/>
      <c r="AH159" s="302"/>
      <c r="AI159" s="302"/>
      <c r="AJ159" s="302"/>
      <c r="AK159" s="302"/>
      <c r="AL159" s="302"/>
      <c r="AM159" s="302"/>
      <c r="AN159" s="302"/>
      <c r="AO159" s="302"/>
      <c r="AP159" s="302"/>
      <c r="AQ159" s="302"/>
      <c r="AR159" s="302"/>
      <c r="AS159" s="302"/>
      <c r="AT159" s="311"/>
      <c r="AU159" s="311"/>
      <c r="AV159" s="312"/>
    </row>
    <row r="160" spans="1:50" s="3" customFormat="1" ht="10.35" customHeight="1" x14ac:dyDescent="0.2">
      <c r="A160" s="252">
        <f>①貴社控!A160</f>
        <v>0</v>
      </c>
      <c r="B160" s="215"/>
      <c r="C160" s="215">
        <f>①貴社控!C160</f>
        <v>0</v>
      </c>
      <c r="D160" s="215"/>
      <c r="E160" s="215"/>
      <c r="F160" s="215"/>
      <c r="G160" s="215"/>
      <c r="H160" s="215"/>
      <c r="I160" s="215"/>
      <c r="J160" s="215"/>
      <c r="K160" s="311">
        <f>①貴社控!K160</f>
        <v>0</v>
      </c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3">
        <f>①貴社控!AA160</f>
        <v>0</v>
      </c>
      <c r="AB160" s="313"/>
      <c r="AC160" s="313"/>
      <c r="AD160" s="313"/>
      <c r="AE160" s="215">
        <f>①貴社控!AE160</f>
        <v>0</v>
      </c>
      <c r="AF160" s="215"/>
      <c r="AG160" s="302">
        <f>①貴社控!AG160</f>
        <v>0</v>
      </c>
      <c r="AH160" s="302"/>
      <c r="AI160" s="302"/>
      <c r="AJ160" s="302"/>
      <c r="AK160" s="302"/>
      <c r="AL160" s="302"/>
      <c r="AM160" s="302">
        <f>①貴社控!AM160</f>
        <v>0</v>
      </c>
      <c r="AN160" s="302"/>
      <c r="AO160" s="302"/>
      <c r="AP160" s="302"/>
      <c r="AQ160" s="302"/>
      <c r="AR160" s="302"/>
      <c r="AS160" s="302"/>
      <c r="AT160" s="311">
        <f>①貴社控!AT160</f>
        <v>0</v>
      </c>
      <c r="AU160" s="311"/>
      <c r="AV160" s="312"/>
    </row>
    <row r="161" spans="1:48" s="4" customFormat="1" ht="10.35" customHeight="1" x14ac:dyDescent="0.2">
      <c r="A161" s="252"/>
      <c r="B161" s="215"/>
      <c r="C161" s="215"/>
      <c r="D161" s="215"/>
      <c r="E161" s="215"/>
      <c r="F161" s="215"/>
      <c r="G161" s="215"/>
      <c r="H161" s="215"/>
      <c r="I161" s="215"/>
      <c r="J161" s="215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3"/>
      <c r="AB161" s="313"/>
      <c r="AC161" s="313"/>
      <c r="AD161" s="313"/>
      <c r="AE161" s="215"/>
      <c r="AF161" s="215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11"/>
      <c r="AU161" s="311"/>
      <c r="AV161" s="312"/>
    </row>
    <row r="162" spans="1:48" s="3" customFormat="1" ht="10.35" customHeight="1" x14ac:dyDescent="0.2">
      <c r="A162" s="252">
        <f>①貴社控!A162</f>
        <v>0</v>
      </c>
      <c r="B162" s="215"/>
      <c r="C162" s="215">
        <f>①貴社控!C162</f>
        <v>0</v>
      </c>
      <c r="D162" s="215"/>
      <c r="E162" s="215"/>
      <c r="F162" s="215"/>
      <c r="G162" s="215"/>
      <c r="H162" s="215"/>
      <c r="I162" s="215"/>
      <c r="J162" s="215"/>
      <c r="K162" s="311">
        <f>①貴社控!K162</f>
        <v>0</v>
      </c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3">
        <f>①貴社控!AA162</f>
        <v>0</v>
      </c>
      <c r="AB162" s="313"/>
      <c r="AC162" s="313"/>
      <c r="AD162" s="313"/>
      <c r="AE162" s="215">
        <f>①貴社控!AE162</f>
        <v>0</v>
      </c>
      <c r="AF162" s="215"/>
      <c r="AG162" s="302">
        <f>①貴社控!AG162</f>
        <v>0</v>
      </c>
      <c r="AH162" s="302"/>
      <c r="AI162" s="302"/>
      <c r="AJ162" s="302"/>
      <c r="AK162" s="302"/>
      <c r="AL162" s="302"/>
      <c r="AM162" s="302">
        <f>①貴社控!AM162</f>
        <v>0</v>
      </c>
      <c r="AN162" s="302"/>
      <c r="AO162" s="302"/>
      <c r="AP162" s="302"/>
      <c r="AQ162" s="302"/>
      <c r="AR162" s="302"/>
      <c r="AS162" s="302"/>
      <c r="AT162" s="311">
        <f>①貴社控!AT162</f>
        <v>0</v>
      </c>
      <c r="AU162" s="311"/>
      <c r="AV162" s="312"/>
    </row>
    <row r="163" spans="1:48" s="4" customFormat="1" ht="10.35" customHeight="1" x14ac:dyDescent="0.2">
      <c r="A163" s="252"/>
      <c r="B163" s="215"/>
      <c r="C163" s="215"/>
      <c r="D163" s="215"/>
      <c r="E163" s="215"/>
      <c r="F163" s="215"/>
      <c r="G163" s="215"/>
      <c r="H163" s="215"/>
      <c r="I163" s="215"/>
      <c r="J163" s="215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3"/>
      <c r="AB163" s="313"/>
      <c r="AC163" s="313"/>
      <c r="AD163" s="313"/>
      <c r="AE163" s="215"/>
      <c r="AF163" s="215"/>
      <c r="AG163" s="302"/>
      <c r="AH163" s="302"/>
      <c r="AI163" s="302"/>
      <c r="AJ163" s="302"/>
      <c r="AK163" s="302"/>
      <c r="AL163" s="302"/>
      <c r="AM163" s="302"/>
      <c r="AN163" s="302"/>
      <c r="AO163" s="302"/>
      <c r="AP163" s="302"/>
      <c r="AQ163" s="302"/>
      <c r="AR163" s="302"/>
      <c r="AS163" s="302"/>
      <c r="AT163" s="311"/>
      <c r="AU163" s="311"/>
      <c r="AV163" s="312"/>
    </row>
    <row r="164" spans="1:48" s="3" customFormat="1" ht="10.35" customHeight="1" x14ac:dyDescent="0.2">
      <c r="A164" s="252">
        <f>①貴社控!A164</f>
        <v>0</v>
      </c>
      <c r="B164" s="215"/>
      <c r="C164" s="215">
        <f>①貴社控!C164</f>
        <v>0</v>
      </c>
      <c r="D164" s="215"/>
      <c r="E164" s="215"/>
      <c r="F164" s="215"/>
      <c r="G164" s="215"/>
      <c r="H164" s="215"/>
      <c r="I164" s="215"/>
      <c r="J164" s="215"/>
      <c r="K164" s="311">
        <f>①貴社控!K164</f>
        <v>0</v>
      </c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3">
        <f>①貴社控!AA164</f>
        <v>0</v>
      </c>
      <c r="AB164" s="313"/>
      <c r="AC164" s="313"/>
      <c r="AD164" s="313"/>
      <c r="AE164" s="215">
        <f>①貴社控!AE164</f>
        <v>0</v>
      </c>
      <c r="AF164" s="215"/>
      <c r="AG164" s="302">
        <f>①貴社控!AG164</f>
        <v>0</v>
      </c>
      <c r="AH164" s="302"/>
      <c r="AI164" s="302"/>
      <c r="AJ164" s="302"/>
      <c r="AK164" s="302"/>
      <c r="AL164" s="302"/>
      <c r="AM164" s="302">
        <f>①貴社控!AM164</f>
        <v>0</v>
      </c>
      <c r="AN164" s="302"/>
      <c r="AO164" s="302"/>
      <c r="AP164" s="302"/>
      <c r="AQ164" s="302"/>
      <c r="AR164" s="302"/>
      <c r="AS164" s="302"/>
      <c r="AT164" s="311">
        <f>①貴社控!AT164</f>
        <v>0</v>
      </c>
      <c r="AU164" s="311"/>
      <c r="AV164" s="312"/>
    </row>
    <row r="165" spans="1:48" s="4" customFormat="1" ht="10.35" customHeight="1" x14ac:dyDescent="0.2">
      <c r="A165" s="252"/>
      <c r="B165" s="215"/>
      <c r="C165" s="215"/>
      <c r="D165" s="215"/>
      <c r="E165" s="215"/>
      <c r="F165" s="215"/>
      <c r="G165" s="215"/>
      <c r="H165" s="215"/>
      <c r="I165" s="215"/>
      <c r="J165" s="215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3"/>
      <c r="AB165" s="313"/>
      <c r="AC165" s="313"/>
      <c r="AD165" s="313"/>
      <c r="AE165" s="215"/>
      <c r="AF165" s="215"/>
      <c r="AG165" s="302"/>
      <c r="AH165" s="302"/>
      <c r="AI165" s="302"/>
      <c r="AJ165" s="302"/>
      <c r="AK165" s="302"/>
      <c r="AL165" s="302"/>
      <c r="AM165" s="302"/>
      <c r="AN165" s="302"/>
      <c r="AO165" s="302"/>
      <c r="AP165" s="302"/>
      <c r="AQ165" s="302"/>
      <c r="AR165" s="302"/>
      <c r="AS165" s="302"/>
      <c r="AT165" s="311"/>
      <c r="AU165" s="311"/>
      <c r="AV165" s="312"/>
    </row>
    <row r="166" spans="1:48" s="3" customFormat="1" ht="10.35" customHeight="1" x14ac:dyDescent="0.2">
      <c r="A166" s="252">
        <f>①貴社控!A166</f>
        <v>0</v>
      </c>
      <c r="B166" s="215"/>
      <c r="C166" s="215">
        <f>①貴社控!C166</f>
        <v>0</v>
      </c>
      <c r="D166" s="215"/>
      <c r="E166" s="215"/>
      <c r="F166" s="215"/>
      <c r="G166" s="215"/>
      <c r="H166" s="215"/>
      <c r="I166" s="215"/>
      <c r="J166" s="215"/>
      <c r="K166" s="311">
        <f>①貴社控!K166</f>
        <v>0</v>
      </c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3">
        <f>①貴社控!AA166</f>
        <v>0</v>
      </c>
      <c r="AB166" s="313"/>
      <c r="AC166" s="313"/>
      <c r="AD166" s="313"/>
      <c r="AE166" s="215">
        <f>①貴社控!AE166</f>
        <v>0</v>
      </c>
      <c r="AF166" s="215"/>
      <c r="AG166" s="302">
        <f>①貴社控!AG166</f>
        <v>0</v>
      </c>
      <c r="AH166" s="302"/>
      <c r="AI166" s="302"/>
      <c r="AJ166" s="302"/>
      <c r="AK166" s="302"/>
      <c r="AL166" s="302"/>
      <c r="AM166" s="302">
        <f>①貴社控!AM166</f>
        <v>0</v>
      </c>
      <c r="AN166" s="302"/>
      <c r="AO166" s="302"/>
      <c r="AP166" s="302"/>
      <c r="AQ166" s="302"/>
      <c r="AR166" s="302"/>
      <c r="AS166" s="302"/>
      <c r="AT166" s="311">
        <f>①貴社控!AT166</f>
        <v>0</v>
      </c>
      <c r="AU166" s="311"/>
      <c r="AV166" s="312"/>
    </row>
    <row r="167" spans="1:48" s="4" customFormat="1" ht="10.35" customHeight="1" x14ac:dyDescent="0.2">
      <c r="A167" s="252"/>
      <c r="B167" s="215"/>
      <c r="C167" s="215"/>
      <c r="D167" s="215"/>
      <c r="E167" s="215"/>
      <c r="F167" s="215"/>
      <c r="G167" s="215"/>
      <c r="H167" s="215"/>
      <c r="I167" s="215"/>
      <c r="J167" s="215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3"/>
      <c r="AB167" s="313"/>
      <c r="AC167" s="313"/>
      <c r="AD167" s="313"/>
      <c r="AE167" s="215"/>
      <c r="AF167" s="215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/>
      <c r="AS167" s="302"/>
      <c r="AT167" s="311"/>
      <c r="AU167" s="311"/>
      <c r="AV167" s="312"/>
    </row>
    <row r="168" spans="1:48" s="3" customFormat="1" ht="10.35" customHeight="1" x14ac:dyDescent="0.2">
      <c r="A168" s="252">
        <f>①貴社控!A168</f>
        <v>0</v>
      </c>
      <c r="B168" s="215"/>
      <c r="C168" s="215">
        <f>①貴社控!C168</f>
        <v>0</v>
      </c>
      <c r="D168" s="215"/>
      <c r="E168" s="215"/>
      <c r="F168" s="215"/>
      <c r="G168" s="215"/>
      <c r="H168" s="215"/>
      <c r="I168" s="215"/>
      <c r="J168" s="215"/>
      <c r="K168" s="311">
        <f>①貴社控!K168</f>
        <v>0</v>
      </c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3">
        <f>①貴社控!AA168</f>
        <v>0</v>
      </c>
      <c r="AB168" s="313"/>
      <c r="AC168" s="313"/>
      <c r="AD168" s="313"/>
      <c r="AE168" s="215">
        <f>①貴社控!AE168</f>
        <v>0</v>
      </c>
      <c r="AF168" s="215"/>
      <c r="AG168" s="302">
        <f>①貴社控!AG168</f>
        <v>0</v>
      </c>
      <c r="AH168" s="302"/>
      <c r="AI168" s="302"/>
      <c r="AJ168" s="302"/>
      <c r="AK168" s="302"/>
      <c r="AL168" s="302"/>
      <c r="AM168" s="302">
        <f>①貴社控!AM168</f>
        <v>0</v>
      </c>
      <c r="AN168" s="302"/>
      <c r="AO168" s="302"/>
      <c r="AP168" s="302"/>
      <c r="AQ168" s="302"/>
      <c r="AR168" s="302"/>
      <c r="AS168" s="302"/>
      <c r="AT168" s="311">
        <f>①貴社控!AT168</f>
        <v>0</v>
      </c>
      <c r="AU168" s="311"/>
      <c r="AV168" s="312"/>
    </row>
    <row r="169" spans="1:48" s="4" customFormat="1" ht="10.35" customHeight="1" x14ac:dyDescent="0.2">
      <c r="A169" s="252"/>
      <c r="B169" s="215"/>
      <c r="C169" s="215"/>
      <c r="D169" s="215"/>
      <c r="E169" s="215"/>
      <c r="F169" s="215"/>
      <c r="G169" s="215"/>
      <c r="H169" s="215"/>
      <c r="I169" s="215"/>
      <c r="J169" s="215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3"/>
      <c r="AB169" s="313"/>
      <c r="AC169" s="313"/>
      <c r="AD169" s="313"/>
      <c r="AE169" s="215"/>
      <c r="AF169" s="215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11"/>
      <c r="AU169" s="311"/>
      <c r="AV169" s="312"/>
    </row>
    <row r="170" spans="1:48" s="3" customFormat="1" ht="10.35" customHeight="1" x14ac:dyDescent="0.2">
      <c r="A170" s="252">
        <f>①貴社控!A170</f>
        <v>0</v>
      </c>
      <c r="B170" s="215"/>
      <c r="C170" s="215">
        <f>①貴社控!C170</f>
        <v>0</v>
      </c>
      <c r="D170" s="215"/>
      <c r="E170" s="215"/>
      <c r="F170" s="215"/>
      <c r="G170" s="215"/>
      <c r="H170" s="215"/>
      <c r="I170" s="215"/>
      <c r="J170" s="215"/>
      <c r="K170" s="311">
        <f>①貴社控!K170</f>
        <v>0</v>
      </c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3">
        <f>①貴社控!AA170</f>
        <v>0</v>
      </c>
      <c r="AB170" s="313"/>
      <c r="AC170" s="313"/>
      <c r="AD170" s="313"/>
      <c r="AE170" s="215">
        <f>①貴社控!AE170</f>
        <v>0</v>
      </c>
      <c r="AF170" s="215"/>
      <c r="AG170" s="302">
        <f>①貴社控!AG170</f>
        <v>0</v>
      </c>
      <c r="AH170" s="302"/>
      <c r="AI170" s="302"/>
      <c r="AJ170" s="302"/>
      <c r="AK170" s="302"/>
      <c r="AL170" s="302"/>
      <c r="AM170" s="302">
        <f>①貴社控!AM170</f>
        <v>0</v>
      </c>
      <c r="AN170" s="302"/>
      <c r="AO170" s="302"/>
      <c r="AP170" s="302"/>
      <c r="AQ170" s="302"/>
      <c r="AR170" s="302"/>
      <c r="AS170" s="302"/>
      <c r="AT170" s="311">
        <f>①貴社控!AT170</f>
        <v>0</v>
      </c>
      <c r="AU170" s="311"/>
      <c r="AV170" s="312"/>
    </row>
    <row r="171" spans="1:48" s="4" customFormat="1" ht="10.35" customHeight="1" x14ac:dyDescent="0.2">
      <c r="A171" s="252"/>
      <c r="B171" s="215"/>
      <c r="C171" s="215"/>
      <c r="D171" s="215"/>
      <c r="E171" s="215"/>
      <c r="F171" s="215"/>
      <c r="G171" s="215"/>
      <c r="H171" s="215"/>
      <c r="I171" s="215"/>
      <c r="J171" s="215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3"/>
      <c r="AB171" s="313"/>
      <c r="AC171" s="313"/>
      <c r="AD171" s="313"/>
      <c r="AE171" s="215"/>
      <c r="AF171" s="215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11"/>
      <c r="AU171" s="311"/>
      <c r="AV171" s="312"/>
    </row>
    <row r="172" spans="1:48" s="3" customFormat="1" ht="10.35" customHeight="1" x14ac:dyDescent="0.2">
      <c r="A172" s="252">
        <f>①貴社控!A172</f>
        <v>0</v>
      </c>
      <c r="B172" s="215"/>
      <c r="C172" s="215">
        <f>①貴社控!C172</f>
        <v>0</v>
      </c>
      <c r="D172" s="215"/>
      <c r="E172" s="215"/>
      <c r="F172" s="215"/>
      <c r="G172" s="215"/>
      <c r="H172" s="215"/>
      <c r="I172" s="215"/>
      <c r="J172" s="215"/>
      <c r="K172" s="311">
        <f>①貴社控!K172</f>
        <v>0</v>
      </c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3">
        <f>①貴社控!AA172</f>
        <v>0</v>
      </c>
      <c r="AB172" s="313"/>
      <c r="AC172" s="313"/>
      <c r="AD172" s="313"/>
      <c r="AE172" s="215">
        <f>①貴社控!AE172</f>
        <v>0</v>
      </c>
      <c r="AF172" s="215"/>
      <c r="AG172" s="302">
        <f>①貴社控!AG172</f>
        <v>0</v>
      </c>
      <c r="AH172" s="302"/>
      <c r="AI172" s="302"/>
      <c r="AJ172" s="302"/>
      <c r="AK172" s="302"/>
      <c r="AL172" s="302"/>
      <c r="AM172" s="302">
        <f>①貴社控!AM172</f>
        <v>0</v>
      </c>
      <c r="AN172" s="302"/>
      <c r="AO172" s="302"/>
      <c r="AP172" s="302"/>
      <c r="AQ172" s="302"/>
      <c r="AR172" s="302"/>
      <c r="AS172" s="302"/>
      <c r="AT172" s="311">
        <f>①貴社控!AT172</f>
        <v>0</v>
      </c>
      <c r="AU172" s="311"/>
      <c r="AV172" s="312"/>
    </row>
    <row r="173" spans="1:48" s="4" customFormat="1" ht="10.35" customHeight="1" x14ac:dyDescent="0.2">
      <c r="A173" s="252"/>
      <c r="B173" s="215"/>
      <c r="C173" s="215"/>
      <c r="D173" s="215"/>
      <c r="E173" s="215"/>
      <c r="F173" s="215"/>
      <c r="G173" s="215"/>
      <c r="H173" s="215"/>
      <c r="I173" s="215"/>
      <c r="J173" s="215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3"/>
      <c r="AB173" s="313"/>
      <c r="AC173" s="313"/>
      <c r="AD173" s="313"/>
      <c r="AE173" s="215"/>
      <c r="AF173" s="215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11"/>
      <c r="AU173" s="311"/>
      <c r="AV173" s="312"/>
    </row>
    <row r="174" spans="1:48" s="3" customFormat="1" ht="10.35" customHeight="1" x14ac:dyDescent="0.2">
      <c r="A174" s="252">
        <f>①貴社控!A174</f>
        <v>0</v>
      </c>
      <c r="B174" s="215"/>
      <c r="C174" s="215">
        <f>①貴社控!C174</f>
        <v>0</v>
      </c>
      <c r="D174" s="215"/>
      <c r="E174" s="215"/>
      <c r="F174" s="215"/>
      <c r="G174" s="215"/>
      <c r="H174" s="215"/>
      <c r="I174" s="215"/>
      <c r="J174" s="215"/>
      <c r="K174" s="311">
        <f>①貴社控!K174</f>
        <v>0</v>
      </c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3">
        <f>①貴社控!AA174</f>
        <v>0</v>
      </c>
      <c r="AB174" s="313"/>
      <c r="AC174" s="313"/>
      <c r="AD174" s="313"/>
      <c r="AE174" s="215">
        <f>①貴社控!AE174</f>
        <v>0</v>
      </c>
      <c r="AF174" s="215"/>
      <c r="AG174" s="302">
        <f>①貴社控!AG174</f>
        <v>0</v>
      </c>
      <c r="AH174" s="302"/>
      <c r="AI174" s="302"/>
      <c r="AJ174" s="302"/>
      <c r="AK174" s="302"/>
      <c r="AL174" s="302"/>
      <c r="AM174" s="302">
        <f>①貴社控!AM174</f>
        <v>0</v>
      </c>
      <c r="AN174" s="302"/>
      <c r="AO174" s="302"/>
      <c r="AP174" s="302"/>
      <c r="AQ174" s="302"/>
      <c r="AR174" s="302"/>
      <c r="AS174" s="302"/>
      <c r="AT174" s="311">
        <f>①貴社控!AT174</f>
        <v>0</v>
      </c>
      <c r="AU174" s="311"/>
      <c r="AV174" s="312"/>
    </row>
    <row r="175" spans="1:48" s="4" customFormat="1" ht="10.35" customHeight="1" x14ac:dyDescent="0.2">
      <c r="A175" s="252"/>
      <c r="B175" s="215"/>
      <c r="C175" s="215"/>
      <c r="D175" s="215"/>
      <c r="E175" s="215"/>
      <c r="F175" s="215"/>
      <c r="G175" s="215"/>
      <c r="H175" s="215"/>
      <c r="I175" s="215"/>
      <c r="J175" s="215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3"/>
      <c r="AB175" s="313"/>
      <c r="AC175" s="313"/>
      <c r="AD175" s="313"/>
      <c r="AE175" s="215"/>
      <c r="AF175" s="215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11"/>
      <c r="AU175" s="311"/>
      <c r="AV175" s="312"/>
    </row>
    <row r="176" spans="1:48" s="3" customFormat="1" ht="10.35" customHeight="1" x14ac:dyDescent="0.2">
      <c r="A176" s="252">
        <f>①貴社控!A176</f>
        <v>0</v>
      </c>
      <c r="B176" s="215"/>
      <c r="C176" s="215">
        <f>①貴社控!C176</f>
        <v>0</v>
      </c>
      <c r="D176" s="215"/>
      <c r="E176" s="215"/>
      <c r="F176" s="215"/>
      <c r="G176" s="215"/>
      <c r="H176" s="215"/>
      <c r="I176" s="215"/>
      <c r="J176" s="215"/>
      <c r="K176" s="311">
        <f>①貴社控!K176</f>
        <v>0</v>
      </c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3">
        <f>①貴社控!AA176</f>
        <v>0</v>
      </c>
      <c r="AB176" s="313"/>
      <c r="AC176" s="313"/>
      <c r="AD176" s="313"/>
      <c r="AE176" s="215">
        <f>①貴社控!AE176</f>
        <v>0</v>
      </c>
      <c r="AF176" s="215"/>
      <c r="AG176" s="302">
        <f>①貴社控!AG176</f>
        <v>0</v>
      </c>
      <c r="AH176" s="302"/>
      <c r="AI176" s="302"/>
      <c r="AJ176" s="302"/>
      <c r="AK176" s="302"/>
      <c r="AL176" s="302"/>
      <c r="AM176" s="302">
        <f>①貴社控!AM176</f>
        <v>0</v>
      </c>
      <c r="AN176" s="302"/>
      <c r="AO176" s="302"/>
      <c r="AP176" s="302"/>
      <c r="AQ176" s="302"/>
      <c r="AR176" s="302"/>
      <c r="AS176" s="302"/>
      <c r="AT176" s="311">
        <f>①貴社控!AT176</f>
        <v>0</v>
      </c>
      <c r="AU176" s="311"/>
      <c r="AV176" s="312"/>
    </row>
    <row r="177" spans="1:48" s="4" customFormat="1" ht="10.35" customHeight="1" x14ac:dyDescent="0.2">
      <c r="A177" s="252"/>
      <c r="B177" s="215"/>
      <c r="C177" s="215"/>
      <c r="D177" s="215"/>
      <c r="E177" s="215"/>
      <c r="F177" s="215"/>
      <c r="G177" s="215"/>
      <c r="H177" s="215"/>
      <c r="I177" s="215"/>
      <c r="J177" s="215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3"/>
      <c r="AB177" s="313"/>
      <c r="AC177" s="313"/>
      <c r="AD177" s="313"/>
      <c r="AE177" s="215"/>
      <c r="AF177" s="215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11"/>
      <c r="AU177" s="311"/>
      <c r="AV177" s="312"/>
    </row>
    <row r="178" spans="1:48" s="3" customFormat="1" ht="10.35" customHeight="1" x14ac:dyDescent="0.2">
      <c r="A178" s="252">
        <f>①貴社控!A178</f>
        <v>0</v>
      </c>
      <c r="B178" s="215"/>
      <c r="C178" s="215">
        <f>①貴社控!C178</f>
        <v>0</v>
      </c>
      <c r="D178" s="215"/>
      <c r="E178" s="215"/>
      <c r="F178" s="215"/>
      <c r="G178" s="215"/>
      <c r="H178" s="215"/>
      <c r="I178" s="215"/>
      <c r="J178" s="215"/>
      <c r="K178" s="311">
        <f>①貴社控!K178</f>
        <v>0</v>
      </c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3">
        <f>①貴社控!AA178</f>
        <v>0</v>
      </c>
      <c r="AB178" s="313"/>
      <c r="AC178" s="313"/>
      <c r="AD178" s="313"/>
      <c r="AE178" s="215">
        <f>①貴社控!AE178</f>
        <v>0</v>
      </c>
      <c r="AF178" s="215"/>
      <c r="AG178" s="302">
        <f>①貴社控!AG178</f>
        <v>0</v>
      </c>
      <c r="AH178" s="302"/>
      <c r="AI178" s="302"/>
      <c r="AJ178" s="302"/>
      <c r="AK178" s="302"/>
      <c r="AL178" s="302"/>
      <c r="AM178" s="302">
        <f>①貴社控!AM178</f>
        <v>0</v>
      </c>
      <c r="AN178" s="302"/>
      <c r="AO178" s="302"/>
      <c r="AP178" s="302"/>
      <c r="AQ178" s="302"/>
      <c r="AR178" s="302"/>
      <c r="AS178" s="302"/>
      <c r="AT178" s="311">
        <f>①貴社控!AT178</f>
        <v>0</v>
      </c>
      <c r="AU178" s="311"/>
      <c r="AV178" s="312"/>
    </row>
    <row r="179" spans="1:48" s="3" customFormat="1" ht="10.35" customHeight="1" x14ac:dyDescent="0.2">
      <c r="A179" s="252"/>
      <c r="B179" s="215"/>
      <c r="C179" s="215"/>
      <c r="D179" s="215"/>
      <c r="E179" s="215"/>
      <c r="F179" s="215"/>
      <c r="G179" s="215"/>
      <c r="H179" s="215"/>
      <c r="I179" s="215"/>
      <c r="J179" s="215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3"/>
      <c r="AB179" s="313"/>
      <c r="AC179" s="313"/>
      <c r="AD179" s="313"/>
      <c r="AE179" s="215"/>
      <c r="AF179" s="215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11"/>
      <c r="AU179" s="311"/>
      <c r="AV179" s="312"/>
    </row>
    <row r="180" spans="1:48" s="3" customFormat="1" ht="10.35" customHeight="1" x14ac:dyDescent="0.2">
      <c r="A180" s="252">
        <f>①貴社控!A180</f>
        <v>0</v>
      </c>
      <c r="B180" s="215"/>
      <c r="C180" s="215">
        <f>①貴社控!C180</f>
        <v>0</v>
      </c>
      <c r="D180" s="215"/>
      <c r="E180" s="215"/>
      <c r="F180" s="215"/>
      <c r="G180" s="215"/>
      <c r="H180" s="215"/>
      <c r="I180" s="215"/>
      <c r="J180" s="215"/>
      <c r="K180" s="311">
        <f>①貴社控!K180</f>
        <v>0</v>
      </c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3">
        <f>①貴社控!AA180</f>
        <v>0</v>
      </c>
      <c r="AB180" s="313"/>
      <c r="AC180" s="313"/>
      <c r="AD180" s="313"/>
      <c r="AE180" s="215">
        <f>①貴社控!AE180</f>
        <v>0</v>
      </c>
      <c r="AF180" s="215"/>
      <c r="AG180" s="302">
        <f>①貴社控!AG180</f>
        <v>0</v>
      </c>
      <c r="AH180" s="302"/>
      <c r="AI180" s="302"/>
      <c r="AJ180" s="302"/>
      <c r="AK180" s="302"/>
      <c r="AL180" s="302"/>
      <c r="AM180" s="302">
        <f>①貴社控!AM180</f>
        <v>0</v>
      </c>
      <c r="AN180" s="302"/>
      <c r="AO180" s="302"/>
      <c r="AP180" s="302"/>
      <c r="AQ180" s="302"/>
      <c r="AR180" s="302"/>
      <c r="AS180" s="302"/>
      <c r="AT180" s="311">
        <f>①貴社控!AT180</f>
        <v>0</v>
      </c>
      <c r="AU180" s="311"/>
      <c r="AV180" s="312"/>
    </row>
    <row r="181" spans="1:48" s="3" customFormat="1" ht="10.35" customHeight="1" x14ac:dyDescent="0.2">
      <c r="A181" s="252"/>
      <c r="B181" s="215"/>
      <c r="C181" s="215"/>
      <c r="D181" s="215"/>
      <c r="E181" s="215"/>
      <c r="F181" s="215"/>
      <c r="G181" s="215"/>
      <c r="H181" s="215"/>
      <c r="I181" s="215"/>
      <c r="J181" s="215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3"/>
      <c r="AB181" s="313"/>
      <c r="AC181" s="313"/>
      <c r="AD181" s="313"/>
      <c r="AE181" s="215"/>
      <c r="AF181" s="215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11"/>
      <c r="AU181" s="311"/>
      <c r="AV181" s="312"/>
    </row>
    <row r="182" spans="1:48" s="3" customFormat="1" ht="10.35" customHeight="1" x14ac:dyDescent="0.2">
      <c r="A182" s="252">
        <f>①貴社控!A182</f>
        <v>0</v>
      </c>
      <c r="B182" s="215"/>
      <c r="C182" s="215">
        <f>①貴社控!C182</f>
        <v>0</v>
      </c>
      <c r="D182" s="215"/>
      <c r="E182" s="215"/>
      <c r="F182" s="215"/>
      <c r="G182" s="215"/>
      <c r="H182" s="215"/>
      <c r="I182" s="215"/>
      <c r="J182" s="215"/>
      <c r="K182" s="311">
        <f>①貴社控!K182</f>
        <v>0</v>
      </c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3">
        <f>①貴社控!AA182</f>
        <v>0</v>
      </c>
      <c r="AB182" s="313"/>
      <c r="AC182" s="313"/>
      <c r="AD182" s="313"/>
      <c r="AE182" s="215">
        <f>①貴社控!AE182</f>
        <v>0</v>
      </c>
      <c r="AF182" s="215"/>
      <c r="AG182" s="302">
        <f>①貴社控!AG182</f>
        <v>0</v>
      </c>
      <c r="AH182" s="302"/>
      <c r="AI182" s="302"/>
      <c r="AJ182" s="302"/>
      <c r="AK182" s="302"/>
      <c r="AL182" s="302"/>
      <c r="AM182" s="302">
        <f>①貴社控!AM182</f>
        <v>0</v>
      </c>
      <c r="AN182" s="302"/>
      <c r="AO182" s="302"/>
      <c r="AP182" s="302"/>
      <c r="AQ182" s="302"/>
      <c r="AR182" s="302"/>
      <c r="AS182" s="302"/>
      <c r="AT182" s="311">
        <f>①貴社控!AT182</f>
        <v>0</v>
      </c>
      <c r="AU182" s="311"/>
      <c r="AV182" s="312"/>
    </row>
    <row r="183" spans="1:48" s="4" customFormat="1" ht="10.35" customHeight="1" x14ac:dyDescent="0.2">
      <c r="A183" s="252"/>
      <c r="B183" s="215"/>
      <c r="C183" s="215"/>
      <c r="D183" s="215"/>
      <c r="E183" s="215"/>
      <c r="F183" s="215"/>
      <c r="G183" s="215"/>
      <c r="H183" s="215"/>
      <c r="I183" s="215"/>
      <c r="J183" s="215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3"/>
      <c r="AB183" s="313"/>
      <c r="AC183" s="313"/>
      <c r="AD183" s="313"/>
      <c r="AE183" s="215"/>
      <c r="AF183" s="215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11"/>
      <c r="AU183" s="311"/>
      <c r="AV183" s="312"/>
    </row>
    <row r="184" spans="1:48" s="3" customFormat="1" ht="10.35" customHeight="1" x14ac:dyDescent="0.2">
      <c r="A184" s="252">
        <f>①貴社控!A184</f>
        <v>0</v>
      </c>
      <c r="B184" s="215"/>
      <c r="C184" s="215">
        <f>①貴社控!C184</f>
        <v>0</v>
      </c>
      <c r="D184" s="215"/>
      <c r="E184" s="215"/>
      <c r="F184" s="215"/>
      <c r="G184" s="215"/>
      <c r="H184" s="215"/>
      <c r="I184" s="215"/>
      <c r="J184" s="215"/>
      <c r="K184" s="311">
        <f>①貴社控!K184</f>
        <v>0</v>
      </c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3">
        <f>①貴社控!AA184</f>
        <v>0</v>
      </c>
      <c r="AB184" s="313"/>
      <c r="AC184" s="313"/>
      <c r="AD184" s="313"/>
      <c r="AE184" s="215">
        <f>①貴社控!AE184</f>
        <v>0</v>
      </c>
      <c r="AF184" s="215"/>
      <c r="AG184" s="302">
        <f>①貴社控!AG184</f>
        <v>0</v>
      </c>
      <c r="AH184" s="302"/>
      <c r="AI184" s="302"/>
      <c r="AJ184" s="302"/>
      <c r="AK184" s="302"/>
      <c r="AL184" s="302"/>
      <c r="AM184" s="302">
        <f>①貴社控!AM184</f>
        <v>0</v>
      </c>
      <c r="AN184" s="302"/>
      <c r="AO184" s="302"/>
      <c r="AP184" s="302"/>
      <c r="AQ184" s="302"/>
      <c r="AR184" s="302"/>
      <c r="AS184" s="302"/>
      <c r="AT184" s="311">
        <f>①貴社控!AT184</f>
        <v>0</v>
      </c>
      <c r="AU184" s="311"/>
      <c r="AV184" s="312"/>
    </row>
    <row r="185" spans="1:48" s="4" customFormat="1" ht="10.35" customHeight="1" x14ac:dyDescent="0.2">
      <c r="A185" s="252"/>
      <c r="B185" s="215"/>
      <c r="C185" s="215"/>
      <c r="D185" s="215"/>
      <c r="E185" s="215"/>
      <c r="F185" s="215"/>
      <c r="G185" s="215"/>
      <c r="H185" s="215"/>
      <c r="I185" s="215"/>
      <c r="J185" s="215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3"/>
      <c r="AB185" s="313"/>
      <c r="AC185" s="313"/>
      <c r="AD185" s="313"/>
      <c r="AE185" s="215"/>
      <c r="AF185" s="215"/>
      <c r="AG185" s="302"/>
      <c r="AH185" s="302"/>
      <c r="AI185" s="302"/>
      <c r="AJ185" s="302"/>
      <c r="AK185" s="302"/>
      <c r="AL185" s="302"/>
      <c r="AM185" s="302"/>
      <c r="AN185" s="302"/>
      <c r="AO185" s="302"/>
      <c r="AP185" s="302"/>
      <c r="AQ185" s="302"/>
      <c r="AR185" s="302"/>
      <c r="AS185" s="302"/>
      <c r="AT185" s="311"/>
      <c r="AU185" s="311"/>
      <c r="AV185" s="312"/>
    </row>
    <row r="186" spans="1:48" s="3" customFormat="1" ht="10.35" customHeight="1" x14ac:dyDescent="0.2">
      <c r="A186" s="252">
        <f>①貴社控!A186</f>
        <v>0</v>
      </c>
      <c r="B186" s="215"/>
      <c r="C186" s="215">
        <f>①貴社控!C186</f>
        <v>0</v>
      </c>
      <c r="D186" s="215"/>
      <c r="E186" s="215"/>
      <c r="F186" s="215"/>
      <c r="G186" s="215"/>
      <c r="H186" s="215"/>
      <c r="I186" s="215"/>
      <c r="J186" s="215"/>
      <c r="K186" s="311">
        <f>①貴社控!K186</f>
        <v>0</v>
      </c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3">
        <f>①貴社控!AA186</f>
        <v>0</v>
      </c>
      <c r="AB186" s="313"/>
      <c r="AC186" s="313"/>
      <c r="AD186" s="313"/>
      <c r="AE186" s="215">
        <f>①貴社控!AE186</f>
        <v>0</v>
      </c>
      <c r="AF186" s="215"/>
      <c r="AG186" s="302">
        <f>①貴社控!AG186</f>
        <v>0</v>
      </c>
      <c r="AH186" s="302"/>
      <c r="AI186" s="302"/>
      <c r="AJ186" s="302"/>
      <c r="AK186" s="302"/>
      <c r="AL186" s="302"/>
      <c r="AM186" s="302">
        <f>①貴社控!AM186</f>
        <v>0</v>
      </c>
      <c r="AN186" s="302"/>
      <c r="AO186" s="302"/>
      <c r="AP186" s="302"/>
      <c r="AQ186" s="302"/>
      <c r="AR186" s="302"/>
      <c r="AS186" s="302"/>
      <c r="AT186" s="311">
        <f>①貴社控!AT186</f>
        <v>0</v>
      </c>
      <c r="AU186" s="311"/>
      <c r="AV186" s="312"/>
    </row>
    <row r="187" spans="1:48" s="4" customFormat="1" ht="10.35" customHeight="1" x14ac:dyDescent="0.2">
      <c r="A187" s="252"/>
      <c r="B187" s="215"/>
      <c r="C187" s="215"/>
      <c r="D187" s="215"/>
      <c r="E187" s="215"/>
      <c r="F187" s="215"/>
      <c r="G187" s="215"/>
      <c r="H187" s="215"/>
      <c r="I187" s="215"/>
      <c r="J187" s="215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3"/>
      <c r="AB187" s="313"/>
      <c r="AC187" s="313"/>
      <c r="AD187" s="313"/>
      <c r="AE187" s="215"/>
      <c r="AF187" s="215"/>
      <c r="AG187" s="302"/>
      <c r="AH187" s="302"/>
      <c r="AI187" s="302"/>
      <c r="AJ187" s="302"/>
      <c r="AK187" s="302"/>
      <c r="AL187" s="302"/>
      <c r="AM187" s="302"/>
      <c r="AN187" s="302"/>
      <c r="AO187" s="302"/>
      <c r="AP187" s="302"/>
      <c r="AQ187" s="302"/>
      <c r="AR187" s="302"/>
      <c r="AS187" s="302"/>
      <c r="AT187" s="311"/>
      <c r="AU187" s="311"/>
      <c r="AV187" s="312"/>
    </row>
    <row r="188" spans="1:48" s="3" customFormat="1" ht="10.35" customHeight="1" x14ac:dyDescent="0.2">
      <c r="A188" s="252">
        <f>①貴社控!A188</f>
        <v>0</v>
      </c>
      <c r="B188" s="215"/>
      <c r="C188" s="215">
        <f>①貴社控!C188</f>
        <v>0</v>
      </c>
      <c r="D188" s="215"/>
      <c r="E188" s="215"/>
      <c r="F188" s="215"/>
      <c r="G188" s="215"/>
      <c r="H188" s="215"/>
      <c r="I188" s="215"/>
      <c r="J188" s="215"/>
      <c r="K188" s="311">
        <f>①貴社控!K188</f>
        <v>0</v>
      </c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3">
        <f>①貴社控!AA188</f>
        <v>0</v>
      </c>
      <c r="AB188" s="313"/>
      <c r="AC188" s="313"/>
      <c r="AD188" s="313"/>
      <c r="AE188" s="215">
        <f>①貴社控!AE188</f>
        <v>0</v>
      </c>
      <c r="AF188" s="215"/>
      <c r="AG188" s="302">
        <f>①貴社控!AG188</f>
        <v>0</v>
      </c>
      <c r="AH188" s="302"/>
      <c r="AI188" s="302"/>
      <c r="AJ188" s="302"/>
      <c r="AK188" s="302"/>
      <c r="AL188" s="302"/>
      <c r="AM188" s="302">
        <f>①貴社控!AM188</f>
        <v>0</v>
      </c>
      <c r="AN188" s="302"/>
      <c r="AO188" s="302"/>
      <c r="AP188" s="302"/>
      <c r="AQ188" s="302"/>
      <c r="AR188" s="302"/>
      <c r="AS188" s="302"/>
      <c r="AT188" s="311">
        <f>①貴社控!AT188</f>
        <v>0</v>
      </c>
      <c r="AU188" s="311"/>
      <c r="AV188" s="312"/>
    </row>
    <row r="189" spans="1:48" s="4" customFormat="1" ht="10.35" customHeight="1" x14ac:dyDescent="0.2">
      <c r="A189" s="252"/>
      <c r="B189" s="215"/>
      <c r="C189" s="215"/>
      <c r="D189" s="215"/>
      <c r="E189" s="215"/>
      <c r="F189" s="215"/>
      <c r="G189" s="215"/>
      <c r="H189" s="215"/>
      <c r="I189" s="215"/>
      <c r="J189" s="215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3"/>
      <c r="AB189" s="313"/>
      <c r="AC189" s="313"/>
      <c r="AD189" s="313"/>
      <c r="AE189" s="215"/>
      <c r="AF189" s="215"/>
      <c r="AG189" s="302"/>
      <c r="AH189" s="302"/>
      <c r="AI189" s="302"/>
      <c r="AJ189" s="302"/>
      <c r="AK189" s="302"/>
      <c r="AL189" s="302"/>
      <c r="AM189" s="302"/>
      <c r="AN189" s="302"/>
      <c r="AO189" s="302"/>
      <c r="AP189" s="302"/>
      <c r="AQ189" s="302"/>
      <c r="AR189" s="302"/>
      <c r="AS189" s="302"/>
      <c r="AT189" s="311"/>
      <c r="AU189" s="311"/>
      <c r="AV189" s="312"/>
    </row>
    <row r="190" spans="1:48" s="3" customFormat="1" ht="10.35" customHeight="1" x14ac:dyDescent="0.2">
      <c r="A190" s="252">
        <f>①貴社控!A190</f>
        <v>0</v>
      </c>
      <c r="B190" s="215"/>
      <c r="C190" s="215">
        <f>①貴社控!C190</f>
        <v>0</v>
      </c>
      <c r="D190" s="215"/>
      <c r="E190" s="215"/>
      <c r="F190" s="215"/>
      <c r="G190" s="215"/>
      <c r="H190" s="215"/>
      <c r="I190" s="215"/>
      <c r="J190" s="215"/>
      <c r="K190" s="311">
        <f>①貴社控!K190</f>
        <v>0</v>
      </c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3">
        <f>①貴社控!AA190</f>
        <v>0</v>
      </c>
      <c r="AB190" s="313"/>
      <c r="AC190" s="313"/>
      <c r="AD190" s="313"/>
      <c r="AE190" s="215">
        <f>①貴社控!AE190</f>
        <v>0</v>
      </c>
      <c r="AF190" s="215"/>
      <c r="AG190" s="302">
        <f>①貴社控!AG190</f>
        <v>0</v>
      </c>
      <c r="AH190" s="302"/>
      <c r="AI190" s="302"/>
      <c r="AJ190" s="302"/>
      <c r="AK190" s="302"/>
      <c r="AL190" s="302"/>
      <c r="AM190" s="302">
        <f>①貴社控!AM190</f>
        <v>0</v>
      </c>
      <c r="AN190" s="302"/>
      <c r="AO190" s="302"/>
      <c r="AP190" s="302"/>
      <c r="AQ190" s="302"/>
      <c r="AR190" s="302"/>
      <c r="AS190" s="302"/>
      <c r="AT190" s="311">
        <f>①貴社控!AT190</f>
        <v>0</v>
      </c>
      <c r="AU190" s="311"/>
      <c r="AV190" s="312"/>
    </row>
    <row r="191" spans="1:48" s="4" customFormat="1" ht="10.35" customHeight="1" x14ac:dyDescent="0.2">
      <c r="A191" s="252"/>
      <c r="B191" s="215"/>
      <c r="C191" s="215"/>
      <c r="D191" s="215"/>
      <c r="E191" s="215"/>
      <c r="F191" s="215"/>
      <c r="G191" s="215"/>
      <c r="H191" s="215"/>
      <c r="I191" s="215"/>
      <c r="J191" s="215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3"/>
      <c r="AB191" s="313"/>
      <c r="AC191" s="313"/>
      <c r="AD191" s="313"/>
      <c r="AE191" s="215"/>
      <c r="AF191" s="215"/>
      <c r="AG191" s="302"/>
      <c r="AH191" s="302"/>
      <c r="AI191" s="302"/>
      <c r="AJ191" s="302"/>
      <c r="AK191" s="302"/>
      <c r="AL191" s="302"/>
      <c r="AM191" s="302"/>
      <c r="AN191" s="302"/>
      <c r="AO191" s="302"/>
      <c r="AP191" s="302"/>
      <c r="AQ191" s="302"/>
      <c r="AR191" s="302"/>
      <c r="AS191" s="302"/>
      <c r="AT191" s="311"/>
      <c r="AU191" s="311"/>
      <c r="AV191" s="312"/>
    </row>
    <row r="192" spans="1:48" s="3" customFormat="1" ht="10.35" customHeight="1" x14ac:dyDescent="0.2">
      <c r="A192" s="252">
        <f>①貴社控!A192</f>
        <v>0</v>
      </c>
      <c r="B192" s="215"/>
      <c r="C192" s="215">
        <f>①貴社控!C192</f>
        <v>0</v>
      </c>
      <c r="D192" s="215"/>
      <c r="E192" s="215"/>
      <c r="F192" s="215"/>
      <c r="G192" s="215"/>
      <c r="H192" s="215"/>
      <c r="I192" s="215"/>
      <c r="J192" s="215"/>
      <c r="K192" s="311">
        <f>①貴社控!K192</f>
        <v>0</v>
      </c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3">
        <f>①貴社控!AA192</f>
        <v>0</v>
      </c>
      <c r="AB192" s="313"/>
      <c r="AC192" s="313"/>
      <c r="AD192" s="313"/>
      <c r="AE192" s="215">
        <f>①貴社控!AE192</f>
        <v>0</v>
      </c>
      <c r="AF192" s="215"/>
      <c r="AG192" s="302">
        <f>①貴社控!AG192</f>
        <v>0</v>
      </c>
      <c r="AH192" s="302"/>
      <c r="AI192" s="302"/>
      <c r="AJ192" s="302"/>
      <c r="AK192" s="302"/>
      <c r="AL192" s="302"/>
      <c r="AM192" s="302">
        <f>①貴社控!AM192</f>
        <v>0</v>
      </c>
      <c r="AN192" s="302"/>
      <c r="AO192" s="302"/>
      <c r="AP192" s="302"/>
      <c r="AQ192" s="302"/>
      <c r="AR192" s="302"/>
      <c r="AS192" s="302"/>
      <c r="AT192" s="311">
        <f>①貴社控!AT192</f>
        <v>0</v>
      </c>
      <c r="AU192" s="311"/>
      <c r="AV192" s="312"/>
    </row>
    <row r="193" spans="1:48" s="4" customFormat="1" ht="10.35" customHeight="1" x14ac:dyDescent="0.2">
      <c r="A193" s="252"/>
      <c r="B193" s="215"/>
      <c r="C193" s="215"/>
      <c r="D193" s="215"/>
      <c r="E193" s="215"/>
      <c r="F193" s="215"/>
      <c r="G193" s="215"/>
      <c r="H193" s="215"/>
      <c r="I193" s="215"/>
      <c r="J193" s="215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3"/>
      <c r="AB193" s="313"/>
      <c r="AC193" s="313"/>
      <c r="AD193" s="313"/>
      <c r="AE193" s="215"/>
      <c r="AF193" s="215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11"/>
      <c r="AU193" s="311"/>
      <c r="AV193" s="312"/>
    </row>
    <row r="194" spans="1:48" s="3" customFormat="1" ht="10.35" customHeight="1" x14ac:dyDescent="0.2">
      <c r="A194" s="252">
        <f>①貴社控!A194</f>
        <v>0</v>
      </c>
      <c r="B194" s="215"/>
      <c r="C194" s="215">
        <f>①貴社控!C194</f>
        <v>0</v>
      </c>
      <c r="D194" s="215"/>
      <c r="E194" s="215"/>
      <c r="F194" s="215"/>
      <c r="G194" s="215"/>
      <c r="H194" s="215"/>
      <c r="I194" s="215"/>
      <c r="J194" s="215"/>
      <c r="K194" s="311">
        <f>①貴社控!K194</f>
        <v>0</v>
      </c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3">
        <f>①貴社控!AA194</f>
        <v>0</v>
      </c>
      <c r="AB194" s="313"/>
      <c r="AC194" s="313"/>
      <c r="AD194" s="313"/>
      <c r="AE194" s="215">
        <f>①貴社控!AE194</f>
        <v>0</v>
      </c>
      <c r="AF194" s="215"/>
      <c r="AG194" s="302">
        <f>①貴社控!AG194</f>
        <v>0</v>
      </c>
      <c r="AH194" s="302"/>
      <c r="AI194" s="302"/>
      <c r="AJ194" s="302"/>
      <c r="AK194" s="302"/>
      <c r="AL194" s="302"/>
      <c r="AM194" s="302">
        <f>①貴社控!AM194</f>
        <v>0</v>
      </c>
      <c r="AN194" s="302"/>
      <c r="AO194" s="302"/>
      <c r="AP194" s="302"/>
      <c r="AQ194" s="302"/>
      <c r="AR194" s="302"/>
      <c r="AS194" s="302"/>
      <c r="AT194" s="311">
        <f>①貴社控!AT194</f>
        <v>0</v>
      </c>
      <c r="AU194" s="311"/>
      <c r="AV194" s="312"/>
    </row>
    <row r="195" spans="1:48" s="4" customFormat="1" ht="10.35" customHeight="1" x14ac:dyDescent="0.2">
      <c r="A195" s="252"/>
      <c r="B195" s="215"/>
      <c r="C195" s="215"/>
      <c r="D195" s="215"/>
      <c r="E195" s="215"/>
      <c r="F195" s="215"/>
      <c r="G195" s="215"/>
      <c r="H195" s="215"/>
      <c r="I195" s="215"/>
      <c r="J195" s="215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3"/>
      <c r="AB195" s="313"/>
      <c r="AC195" s="313"/>
      <c r="AD195" s="313"/>
      <c r="AE195" s="215"/>
      <c r="AF195" s="215"/>
      <c r="AG195" s="302"/>
      <c r="AH195" s="302"/>
      <c r="AI195" s="302"/>
      <c r="AJ195" s="302"/>
      <c r="AK195" s="302"/>
      <c r="AL195" s="302"/>
      <c r="AM195" s="302"/>
      <c r="AN195" s="302"/>
      <c r="AO195" s="302"/>
      <c r="AP195" s="302"/>
      <c r="AQ195" s="302"/>
      <c r="AR195" s="302"/>
      <c r="AS195" s="302"/>
      <c r="AT195" s="311"/>
      <c r="AU195" s="311"/>
      <c r="AV195" s="312"/>
    </row>
    <row r="196" spans="1:48" s="3" customFormat="1" ht="10.35" customHeight="1" x14ac:dyDescent="0.2">
      <c r="A196" s="252">
        <f>①貴社控!A196</f>
        <v>0</v>
      </c>
      <c r="B196" s="215"/>
      <c r="C196" s="215">
        <f>①貴社控!C196</f>
        <v>0</v>
      </c>
      <c r="D196" s="215"/>
      <c r="E196" s="215"/>
      <c r="F196" s="215"/>
      <c r="G196" s="215"/>
      <c r="H196" s="215"/>
      <c r="I196" s="215"/>
      <c r="J196" s="215"/>
      <c r="K196" s="311">
        <f>①貴社控!K196</f>
        <v>0</v>
      </c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3">
        <f>①貴社控!AA196</f>
        <v>0</v>
      </c>
      <c r="AB196" s="313"/>
      <c r="AC196" s="313"/>
      <c r="AD196" s="313"/>
      <c r="AE196" s="215">
        <f>①貴社控!AE196</f>
        <v>0</v>
      </c>
      <c r="AF196" s="215"/>
      <c r="AG196" s="302">
        <f>①貴社控!AG196</f>
        <v>0</v>
      </c>
      <c r="AH196" s="302"/>
      <c r="AI196" s="302"/>
      <c r="AJ196" s="302"/>
      <c r="AK196" s="302"/>
      <c r="AL196" s="302"/>
      <c r="AM196" s="302">
        <f>①貴社控!AM196</f>
        <v>0</v>
      </c>
      <c r="AN196" s="302"/>
      <c r="AO196" s="302"/>
      <c r="AP196" s="302"/>
      <c r="AQ196" s="302"/>
      <c r="AR196" s="302"/>
      <c r="AS196" s="302"/>
      <c r="AT196" s="311">
        <f>①貴社控!AT196</f>
        <v>0</v>
      </c>
      <c r="AU196" s="311"/>
      <c r="AV196" s="312"/>
    </row>
    <row r="197" spans="1:48" s="4" customFormat="1" ht="10.35" customHeight="1" x14ac:dyDescent="0.2">
      <c r="A197" s="252"/>
      <c r="B197" s="215"/>
      <c r="C197" s="215"/>
      <c r="D197" s="215"/>
      <c r="E197" s="215"/>
      <c r="F197" s="215"/>
      <c r="G197" s="215"/>
      <c r="H197" s="215"/>
      <c r="I197" s="215"/>
      <c r="J197" s="215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3"/>
      <c r="AB197" s="313"/>
      <c r="AC197" s="313"/>
      <c r="AD197" s="313"/>
      <c r="AE197" s="215"/>
      <c r="AF197" s="215"/>
      <c r="AG197" s="302"/>
      <c r="AH197" s="302"/>
      <c r="AI197" s="302"/>
      <c r="AJ197" s="302"/>
      <c r="AK197" s="302"/>
      <c r="AL197" s="302"/>
      <c r="AM197" s="302"/>
      <c r="AN197" s="302"/>
      <c r="AO197" s="302"/>
      <c r="AP197" s="302"/>
      <c r="AQ197" s="302"/>
      <c r="AR197" s="302"/>
      <c r="AS197" s="302"/>
      <c r="AT197" s="311"/>
      <c r="AU197" s="311"/>
      <c r="AV197" s="312"/>
    </row>
    <row r="198" spans="1:48" s="3" customFormat="1" ht="10.35" customHeight="1" x14ac:dyDescent="0.2">
      <c r="A198" s="252">
        <f>①貴社控!A198</f>
        <v>0</v>
      </c>
      <c r="B198" s="215"/>
      <c r="C198" s="215">
        <f>①貴社控!C198</f>
        <v>0</v>
      </c>
      <c r="D198" s="215"/>
      <c r="E198" s="215"/>
      <c r="F198" s="215"/>
      <c r="G198" s="215"/>
      <c r="H198" s="215"/>
      <c r="I198" s="215"/>
      <c r="J198" s="215"/>
      <c r="K198" s="311">
        <f>①貴社控!K198</f>
        <v>0</v>
      </c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3">
        <f>①貴社控!AA198</f>
        <v>0</v>
      </c>
      <c r="AB198" s="313"/>
      <c r="AC198" s="313"/>
      <c r="AD198" s="313"/>
      <c r="AE198" s="215">
        <f>①貴社控!AE198</f>
        <v>0</v>
      </c>
      <c r="AF198" s="215"/>
      <c r="AG198" s="302">
        <f>①貴社控!AG198</f>
        <v>0</v>
      </c>
      <c r="AH198" s="302"/>
      <c r="AI198" s="302"/>
      <c r="AJ198" s="302"/>
      <c r="AK198" s="302"/>
      <c r="AL198" s="302"/>
      <c r="AM198" s="302">
        <f>①貴社控!AM198</f>
        <v>0</v>
      </c>
      <c r="AN198" s="302"/>
      <c r="AO198" s="302"/>
      <c r="AP198" s="302"/>
      <c r="AQ198" s="302"/>
      <c r="AR198" s="302"/>
      <c r="AS198" s="302"/>
      <c r="AT198" s="311">
        <f>①貴社控!AT198</f>
        <v>0</v>
      </c>
      <c r="AU198" s="311"/>
      <c r="AV198" s="312"/>
    </row>
    <row r="199" spans="1:48" s="4" customFormat="1" ht="10.35" customHeight="1" x14ac:dyDescent="0.2">
      <c r="A199" s="252"/>
      <c r="B199" s="215"/>
      <c r="C199" s="215"/>
      <c r="D199" s="215"/>
      <c r="E199" s="215"/>
      <c r="F199" s="215"/>
      <c r="G199" s="215"/>
      <c r="H199" s="215"/>
      <c r="I199" s="215"/>
      <c r="J199" s="215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3"/>
      <c r="AB199" s="313"/>
      <c r="AC199" s="313"/>
      <c r="AD199" s="313"/>
      <c r="AE199" s="215"/>
      <c r="AF199" s="215"/>
      <c r="AG199" s="302"/>
      <c r="AH199" s="302"/>
      <c r="AI199" s="302"/>
      <c r="AJ199" s="302"/>
      <c r="AK199" s="302"/>
      <c r="AL199" s="302"/>
      <c r="AM199" s="302"/>
      <c r="AN199" s="302"/>
      <c r="AO199" s="302"/>
      <c r="AP199" s="302"/>
      <c r="AQ199" s="302"/>
      <c r="AR199" s="302"/>
      <c r="AS199" s="302"/>
      <c r="AT199" s="311"/>
      <c r="AU199" s="311"/>
      <c r="AV199" s="312"/>
    </row>
    <row r="200" spans="1:48" s="3" customFormat="1" ht="10.35" customHeight="1" x14ac:dyDescent="0.2">
      <c r="A200" s="252">
        <f>①貴社控!A200</f>
        <v>0</v>
      </c>
      <c r="B200" s="215"/>
      <c r="C200" s="215">
        <f>①貴社控!C200</f>
        <v>0</v>
      </c>
      <c r="D200" s="215"/>
      <c r="E200" s="215"/>
      <c r="F200" s="215"/>
      <c r="G200" s="215"/>
      <c r="H200" s="215"/>
      <c r="I200" s="215"/>
      <c r="J200" s="215"/>
      <c r="K200" s="311">
        <f>①貴社控!K200</f>
        <v>0</v>
      </c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3">
        <f>①貴社控!AA200</f>
        <v>0</v>
      </c>
      <c r="AB200" s="313"/>
      <c r="AC200" s="313"/>
      <c r="AD200" s="313"/>
      <c r="AE200" s="215">
        <f>①貴社控!AE200</f>
        <v>0</v>
      </c>
      <c r="AF200" s="215"/>
      <c r="AG200" s="302">
        <f>①貴社控!AG200</f>
        <v>0</v>
      </c>
      <c r="AH200" s="302"/>
      <c r="AI200" s="302"/>
      <c r="AJ200" s="302"/>
      <c r="AK200" s="302"/>
      <c r="AL200" s="302"/>
      <c r="AM200" s="302">
        <f>①貴社控!AM200</f>
        <v>0</v>
      </c>
      <c r="AN200" s="302"/>
      <c r="AO200" s="302"/>
      <c r="AP200" s="302"/>
      <c r="AQ200" s="302"/>
      <c r="AR200" s="302"/>
      <c r="AS200" s="302"/>
      <c r="AT200" s="311">
        <f>①貴社控!AT200</f>
        <v>0</v>
      </c>
      <c r="AU200" s="311"/>
      <c r="AV200" s="312"/>
    </row>
    <row r="201" spans="1:48" s="4" customFormat="1" ht="10.35" customHeight="1" x14ac:dyDescent="0.2">
      <c r="A201" s="252"/>
      <c r="B201" s="215"/>
      <c r="C201" s="215"/>
      <c r="D201" s="215"/>
      <c r="E201" s="215"/>
      <c r="F201" s="215"/>
      <c r="G201" s="215"/>
      <c r="H201" s="215"/>
      <c r="I201" s="215"/>
      <c r="J201" s="215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3"/>
      <c r="AB201" s="313"/>
      <c r="AC201" s="313"/>
      <c r="AD201" s="313"/>
      <c r="AE201" s="215"/>
      <c r="AF201" s="215"/>
      <c r="AG201" s="302"/>
      <c r="AH201" s="302"/>
      <c r="AI201" s="302"/>
      <c r="AJ201" s="302"/>
      <c r="AK201" s="302"/>
      <c r="AL201" s="302"/>
      <c r="AM201" s="302"/>
      <c r="AN201" s="302"/>
      <c r="AO201" s="302"/>
      <c r="AP201" s="302"/>
      <c r="AQ201" s="302"/>
      <c r="AR201" s="302"/>
      <c r="AS201" s="302"/>
      <c r="AT201" s="311"/>
      <c r="AU201" s="311"/>
      <c r="AV201" s="312"/>
    </row>
    <row r="202" spans="1:48" s="3" customFormat="1" ht="10.35" customHeight="1" x14ac:dyDescent="0.2">
      <c r="A202" s="252">
        <f>①貴社控!A202</f>
        <v>0</v>
      </c>
      <c r="B202" s="215"/>
      <c r="C202" s="215">
        <f>①貴社控!C202</f>
        <v>0</v>
      </c>
      <c r="D202" s="215"/>
      <c r="E202" s="215"/>
      <c r="F202" s="215"/>
      <c r="G202" s="215"/>
      <c r="H202" s="215"/>
      <c r="I202" s="215"/>
      <c r="J202" s="215"/>
      <c r="K202" s="311">
        <f>①貴社控!K202</f>
        <v>0</v>
      </c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3">
        <f>①貴社控!AA202</f>
        <v>0</v>
      </c>
      <c r="AB202" s="313"/>
      <c r="AC202" s="313"/>
      <c r="AD202" s="313"/>
      <c r="AE202" s="215">
        <f>①貴社控!AE202</f>
        <v>0</v>
      </c>
      <c r="AF202" s="215"/>
      <c r="AG202" s="302">
        <f>①貴社控!AG202</f>
        <v>0</v>
      </c>
      <c r="AH202" s="302"/>
      <c r="AI202" s="302"/>
      <c r="AJ202" s="302"/>
      <c r="AK202" s="302"/>
      <c r="AL202" s="302"/>
      <c r="AM202" s="302">
        <f>①貴社控!AM202</f>
        <v>0</v>
      </c>
      <c r="AN202" s="302"/>
      <c r="AO202" s="302"/>
      <c r="AP202" s="302"/>
      <c r="AQ202" s="302"/>
      <c r="AR202" s="302"/>
      <c r="AS202" s="302"/>
      <c r="AT202" s="311">
        <f>①貴社控!AT202</f>
        <v>0</v>
      </c>
      <c r="AU202" s="311"/>
      <c r="AV202" s="312"/>
    </row>
    <row r="203" spans="1:48" s="4" customFormat="1" ht="10.35" customHeight="1" x14ac:dyDescent="0.2">
      <c r="A203" s="252"/>
      <c r="B203" s="215"/>
      <c r="C203" s="215"/>
      <c r="D203" s="215"/>
      <c r="E203" s="215"/>
      <c r="F203" s="215"/>
      <c r="G203" s="215"/>
      <c r="H203" s="215"/>
      <c r="I203" s="215"/>
      <c r="J203" s="215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3"/>
      <c r="AB203" s="313"/>
      <c r="AC203" s="313"/>
      <c r="AD203" s="313"/>
      <c r="AE203" s="215"/>
      <c r="AF203" s="215"/>
      <c r="AG203" s="302"/>
      <c r="AH203" s="302"/>
      <c r="AI203" s="302"/>
      <c r="AJ203" s="302"/>
      <c r="AK203" s="302"/>
      <c r="AL203" s="302"/>
      <c r="AM203" s="302"/>
      <c r="AN203" s="302"/>
      <c r="AO203" s="302"/>
      <c r="AP203" s="302"/>
      <c r="AQ203" s="302"/>
      <c r="AR203" s="302"/>
      <c r="AS203" s="302"/>
      <c r="AT203" s="311"/>
      <c r="AU203" s="311"/>
      <c r="AV203" s="312"/>
    </row>
    <row r="204" spans="1:48" s="3" customFormat="1" ht="10.35" customHeight="1" x14ac:dyDescent="0.2">
      <c r="A204" s="252">
        <f>①貴社控!A204</f>
        <v>0</v>
      </c>
      <c r="B204" s="215"/>
      <c r="C204" s="215">
        <f>①貴社控!C204</f>
        <v>0</v>
      </c>
      <c r="D204" s="215"/>
      <c r="E204" s="215"/>
      <c r="F204" s="215"/>
      <c r="G204" s="215"/>
      <c r="H204" s="215"/>
      <c r="I204" s="215"/>
      <c r="J204" s="215"/>
      <c r="K204" s="311">
        <f>①貴社控!K204</f>
        <v>0</v>
      </c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3">
        <f>①貴社控!AA204</f>
        <v>0</v>
      </c>
      <c r="AB204" s="313"/>
      <c r="AC204" s="313"/>
      <c r="AD204" s="313"/>
      <c r="AE204" s="215">
        <f>①貴社控!AE204</f>
        <v>0</v>
      </c>
      <c r="AF204" s="215"/>
      <c r="AG204" s="302">
        <f>①貴社控!AG204</f>
        <v>0</v>
      </c>
      <c r="AH204" s="302"/>
      <c r="AI204" s="302"/>
      <c r="AJ204" s="302"/>
      <c r="AK204" s="302"/>
      <c r="AL204" s="302"/>
      <c r="AM204" s="302">
        <f>①貴社控!AM204</f>
        <v>0</v>
      </c>
      <c r="AN204" s="302"/>
      <c r="AO204" s="302"/>
      <c r="AP204" s="302"/>
      <c r="AQ204" s="302"/>
      <c r="AR204" s="302"/>
      <c r="AS204" s="302"/>
      <c r="AT204" s="311">
        <f>①貴社控!AT204</f>
        <v>0</v>
      </c>
      <c r="AU204" s="311"/>
      <c r="AV204" s="312"/>
    </row>
    <row r="205" spans="1:48" s="4" customFormat="1" ht="10.35" customHeight="1" x14ac:dyDescent="0.2">
      <c r="A205" s="252"/>
      <c r="B205" s="215"/>
      <c r="C205" s="215"/>
      <c r="D205" s="215"/>
      <c r="E205" s="215"/>
      <c r="F205" s="215"/>
      <c r="G205" s="215"/>
      <c r="H205" s="215"/>
      <c r="I205" s="215"/>
      <c r="J205" s="215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3"/>
      <c r="AB205" s="313"/>
      <c r="AC205" s="313"/>
      <c r="AD205" s="313"/>
      <c r="AE205" s="215"/>
      <c r="AF205" s="215"/>
      <c r="AG205" s="302"/>
      <c r="AH205" s="302"/>
      <c r="AI205" s="302"/>
      <c r="AJ205" s="302"/>
      <c r="AK205" s="302"/>
      <c r="AL205" s="302"/>
      <c r="AM205" s="302"/>
      <c r="AN205" s="302"/>
      <c r="AO205" s="302"/>
      <c r="AP205" s="302"/>
      <c r="AQ205" s="302"/>
      <c r="AR205" s="302"/>
      <c r="AS205" s="302"/>
      <c r="AT205" s="311"/>
      <c r="AU205" s="311"/>
      <c r="AV205" s="312"/>
    </row>
    <row r="206" spans="1:48" s="3" customFormat="1" ht="10.35" customHeight="1" x14ac:dyDescent="0.2">
      <c r="A206" s="252">
        <f>①貴社控!A206</f>
        <v>0</v>
      </c>
      <c r="B206" s="215"/>
      <c r="C206" s="215">
        <f>①貴社控!C206</f>
        <v>0</v>
      </c>
      <c r="D206" s="215"/>
      <c r="E206" s="215"/>
      <c r="F206" s="215"/>
      <c r="G206" s="215"/>
      <c r="H206" s="215"/>
      <c r="I206" s="215"/>
      <c r="J206" s="215"/>
      <c r="K206" s="311">
        <f>①貴社控!K206</f>
        <v>0</v>
      </c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3">
        <f>①貴社控!AA206</f>
        <v>0</v>
      </c>
      <c r="AB206" s="313"/>
      <c r="AC206" s="313"/>
      <c r="AD206" s="313"/>
      <c r="AE206" s="215">
        <f>①貴社控!AE206</f>
        <v>0</v>
      </c>
      <c r="AF206" s="215"/>
      <c r="AG206" s="302">
        <f>①貴社控!AG206</f>
        <v>0</v>
      </c>
      <c r="AH206" s="302"/>
      <c r="AI206" s="302"/>
      <c r="AJ206" s="302"/>
      <c r="AK206" s="302"/>
      <c r="AL206" s="302"/>
      <c r="AM206" s="302">
        <f>①貴社控!AM206</f>
        <v>0</v>
      </c>
      <c r="AN206" s="302"/>
      <c r="AO206" s="302"/>
      <c r="AP206" s="302"/>
      <c r="AQ206" s="302"/>
      <c r="AR206" s="302"/>
      <c r="AS206" s="302"/>
      <c r="AT206" s="311">
        <f>①貴社控!AT206</f>
        <v>0</v>
      </c>
      <c r="AU206" s="311"/>
      <c r="AV206" s="312"/>
    </row>
    <row r="207" spans="1:48" s="4" customFormat="1" ht="10.35" customHeight="1" x14ac:dyDescent="0.2">
      <c r="A207" s="252"/>
      <c r="B207" s="215"/>
      <c r="C207" s="215"/>
      <c r="D207" s="215"/>
      <c r="E207" s="215"/>
      <c r="F207" s="215"/>
      <c r="G207" s="215"/>
      <c r="H207" s="215"/>
      <c r="I207" s="215"/>
      <c r="J207" s="215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3"/>
      <c r="AB207" s="313"/>
      <c r="AC207" s="313"/>
      <c r="AD207" s="313"/>
      <c r="AE207" s="215"/>
      <c r="AF207" s="215"/>
      <c r="AG207" s="302"/>
      <c r="AH207" s="302"/>
      <c r="AI207" s="302"/>
      <c r="AJ207" s="302"/>
      <c r="AK207" s="302"/>
      <c r="AL207" s="302"/>
      <c r="AM207" s="302"/>
      <c r="AN207" s="302"/>
      <c r="AO207" s="302"/>
      <c r="AP207" s="302"/>
      <c r="AQ207" s="302"/>
      <c r="AR207" s="302"/>
      <c r="AS207" s="302"/>
      <c r="AT207" s="311"/>
      <c r="AU207" s="311"/>
      <c r="AV207" s="312"/>
    </row>
    <row r="208" spans="1:48" s="3" customFormat="1" ht="10.35" customHeight="1" x14ac:dyDescent="0.2">
      <c r="A208" s="252">
        <f>①貴社控!A208</f>
        <v>0</v>
      </c>
      <c r="B208" s="215"/>
      <c r="C208" s="215">
        <f>①貴社控!C208</f>
        <v>0</v>
      </c>
      <c r="D208" s="215"/>
      <c r="E208" s="215"/>
      <c r="F208" s="215"/>
      <c r="G208" s="215"/>
      <c r="H208" s="215"/>
      <c r="I208" s="215"/>
      <c r="J208" s="215"/>
      <c r="K208" s="311">
        <f>①貴社控!K208</f>
        <v>0</v>
      </c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3">
        <f>①貴社控!AA208</f>
        <v>0</v>
      </c>
      <c r="AB208" s="313"/>
      <c r="AC208" s="313"/>
      <c r="AD208" s="313"/>
      <c r="AE208" s="215">
        <f>①貴社控!AE208</f>
        <v>0</v>
      </c>
      <c r="AF208" s="215"/>
      <c r="AG208" s="302">
        <f>①貴社控!AG208</f>
        <v>0</v>
      </c>
      <c r="AH208" s="302"/>
      <c r="AI208" s="302"/>
      <c r="AJ208" s="302"/>
      <c r="AK208" s="302"/>
      <c r="AL208" s="302"/>
      <c r="AM208" s="302">
        <f>①貴社控!AM208</f>
        <v>0</v>
      </c>
      <c r="AN208" s="302"/>
      <c r="AO208" s="302"/>
      <c r="AP208" s="302"/>
      <c r="AQ208" s="302"/>
      <c r="AR208" s="302"/>
      <c r="AS208" s="302"/>
      <c r="AT208" s="311">
        <f>①貴社控!AT208</f>
        <v>0</v>
      </c>
      <c r="AU208" s="311"/>
      <c r="AV208" s="312"/>
    </row>
    <row r="209" spans="1:50" s="4" customFormat="1" ht="10.35" customHeight="1" x14ac:dyDescent="0.2">
      <c r="A209" s="252"/>
      <c r="B209" s="215"/>
      <c r="C209" s="215"/>
      <c r="D209" s="215"/>
      <c r="E209" s="215"/>
      <c r="F209" s="215"/>
      <c r="G209" s="215"/>
      <c r="H209" s="215"/>
      <c r="I209" s="215"/>
      <c r="J209" s="215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3"/>
      <c r="AB209" s="313"/>
      <c r="AC209" s="313"/>
      <c r="AD209" s="313"/>
      <c r="AE209" s="215"/>
      <c r="AF209" s="215"/>
      <c r="AG209" s="302"/>
      <c r="AH209" s="302"/>
      <c r="AI209" s="302"/>
      <c r="AJ209" s="302"/>
      <c r="AK209" s="302"/>
      <c r="AL209" s="302"/>
      <c r="AM209" s="302"/>
      <c r="AN209" s="302"/>
      <c r="AO209" s="302"/>
      <c r="AP209" s="302"/>
      <c r="AQ209" s="302"/>
      <c r="AR209" s="302"/>
      <c r="AS209" s="302"/>
      <c r="AT209" s="311"/>
      <c r="AU209" s="311"/>
      <c r="AV209" s="312"/>
    </row>
    <row r="210" spans="1:50" s="3" customFormat="1" ht="10.35" customHeight="1" x14ac:dyDescent="0.2">
      <c r="A210" s="252">
        <f>①貴社控!A210</f>
        <v>0</v>
      </c>
      <c r="B210" s="215"/>
      <c r="C210" s="215">
        <f>①貴社控!C210</f>
        <v>0</v>
      </c>
      <c r="D210" s="215"/>
      <c r="E210" s="215"/>
      <c r="F210" s="215"/>
      <c r="G210" s="215"/>
      <c r="H210" s="215"/>
      <c r="I210" s="215"/>
      <c r="J210" s="215"/>
      <c r="K210" s="311">
        <f>①貴社控!K210</f>
        <v>0</v>
      </c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3">
        <f>①貴社控!AA210</f>
        <v>0</v>
      </c>
      <c r="AB210" s="313"/>
      <c r="AC210" s="313"/>
      <c r="AD210" s="313"/>
      <c r="AE210" s="215">
        <f>①貴社控!AE210</f>
        <v>0</v>
      </c>
      <c r="AF210" s="215"/>
      <c r="AG210" s="302">
        <f>①貴社控!AG210</f>
        <v>0</v>
      </c>
      <c r="AH210" s="302"/>
      <c r="AI210" s="302"/>
      <c r="AJ210" s="302"/>
      <c r="AK210" s="302"/>
      <c r="AL210" s="302"/>
      <c r="AM210" s="302">
        <f>①貴社控!AM210</f>
        <v>0</v>
      </c>
      <c r="AN210" s="302"/>
      <c r="AO210" s="302"/>
      <c r="AP210" s="302"/>
      <c r="AQ210" s="302"/>
      <c r="AR210" s="302"/>
      <c r="AS210" s="302"/>
      <c r="AT210" s="311">
        <f>①貴社控!AT210</f>
        <v>0</v>
      </c>
      <c r="AU210" s="311"/>
      <c r="AV210" s="312"/>
    </row>
    <row r="211" spans="1:50" s="4" customFormat="1" ht="10.35" customHeight="1" x14ac:dyDescent="0.2">
      <c r="A211" s="252"/>
      <c r="B211" s="215"/>
      <c r="C211" s="215"/>
      <c r="D211" s="215"/>
      <c r="E211" s="215"/>
      <c r="F211" s="215"/>
      <c r="G211" s="215"/>
      <c r="H211" s="215"/>
      <c r="I211" s="215"/>
      <c r="J211" s="215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3"/>
      <c r="AB211" s="313"/>
      <c r="AC211" s="313"/>
      <c r="AD211" s="313"/>
      <c r="AE211" s="215"/>
      <c r="AF211" s="215"/>
      <c r="AG211" s="302"/>
      <c r="AH211" s="302"/>
      <c r="AI211" s="302"/>
      <c r="AJ211" s="302"/>
      <c r="AK211" s="302"/>
      <c r="AL211" s="302"/>
      <c r="AM211" s="302"/>
      <c r="AN211" s="302"/>
      <c r="AO211" s="302"/>
      <c r="AP211" s="302"/>
      <c r="AQ211" s="302"/>
      <c r="AR211" s="302"/>
      <c r="AS211" s="302"/>
      <c r="AT211" s="311"/>
      <c r="AU211" s="311"/>
      <c r="AV211" s="312"/>
    </row>
    <row r="212" spans="1:50" s="3" customFormat="1" ht="10.35" customHeight="1" x14ac:dyDescent="0.2">
      <c r="A212" s="252">
        <f>①貴社控!A212</f>
        <v>0</v>
      </c>
      <c r="B212" s="215"/>
      <c r="C212" s="215">
        <f>①貴社控!C212</f>
        <v>0</v>
      </c>
      <c r="D212" s="215"/>
      <c r="E212" s="215"/>
      <c r="F212" s="215"/>
      <c r="G212" s="215"/>
      <c r="H212" s="215"/>
      <c r="I212" s="215"/>
      <c r="J212" s="215"/>
      <c r="K212" s="311">
        <f>①貴社控!K212</f>
        <v>0</v>
      </c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3">
        <f>①貴社控!AA212</f>
        <v>0</v>
      </c>
      <c r="AB212" s="313"/>
      <c r="AC212" s="313"/>
      <c r="AD212" s="313"/>
      <c r="AE212" s="215">
        <f>①貴社控!AE212</f>
        <v>0</v>
      </c>
      <c r="AF212" s="215"/>
      <c r="AG212" s="302">
        <f>①貴社控!AG212</f>
        <v>0</v>
      </c>
      <c r="AH212" s="302"/>
      <c r="AI212" s="302"/>
      <c r="AJ212" s="302"/>
      <c r="AK212" s="302"/>
      <c r="AL212" s="302"/>
      <c r="AM212" s="302">
        <f>①貴社控!AM212</f>
        <v>0</v>
      </c>
      <c r="AN212" s="302"/>
      <c r="AO212" s="302"/>
      <c r="AP212" s="302"/>
      <c r="AQ212" s="302"/>
      <c r="AR212" s="302"/>
      <c r="AS212" s="302"/>
      <c r="AT212" s="311">
        <f>①貴社控!AT212</f>
        <v>0</v>
      </c>
      <c r="AU212" s="311"/>
      <c r="AV212" s="312"/>
    </row>
    <row r="213" spans="1:50" s="4" customFormat="1" ht="10.35" customHeight="1" x14ac:dyDescent="0.2">
      <c r="A213" s="252"/>
      <c r="B213" s="215"/>
      <c r="C213" s="215"/>
      <c r="D213" s="215"/>
      <c r="E213" s="215"/>
      <c r="F213" s="215"/>
      <c r="G213" s="215"/>
      <c r="H213" s="215"/>
      <c r="I213" s="215"/>
      <c r="J213" s="215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3"/>
      <c r="AB213" s="313"/>
      <c r="AC213" s="313"/>
      <c r="AD213" s="313"/>
      <c r="AE213" s="215"/>
      <c r="AF213" s="215"/>
      <c r="AG213" s="302"/>
      <c r="AH213" s="302"/>
      <c r="AI213" s="302"/>
      <c r="AJ213" s="302"/>
      <c r="AK213" s="302"/>
      <c r="AL213" s="302"/>
      <c r="AM213" s="302"/>
      <c r="AN213" s="302"/>
      <c r="AO213" s="302"/>
      <c r="AP213" s="302"/>
      <c r="AQ213" s="302"/>
      <c r="AR213" s="302"/>
      <c r="AS213" s="302"/>
      <c r="AT213" s="311"/>
      <c r="AU213" s="311"/>
      <c r="AV213" s="312"/>
    </row>
    <row r="214" spans="1:50" s="3" customFormat="1" ht="10.35" customHeight="1" x14ac:dyDescent="0.2">
      <c r="A214" s="252">
        <f>①貴社控!A214</f>
        <v>0</v>
      </c>
      <c r="B214" s="215"/>
      <c r="C214" s="215">
        <f>①貴社控!C214</f>
        <v>0</v>
      </c>
      <c r="D214" s="215"/>
      <c r="E214" s="215"/>
      <c r="F214" s="215"/>
      <c r="G214" s="215"/>
      <c r="H214" s="215"/>
      <c r="I214" s="215"/>
      <c r="J214" s="215"/>
      <c r="K214" s="311">
        <f>①貴社控!K214</f>
        <v>0</v>
      </c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3">
        <f>①貴社控!AA214</f>
        <v>0</v>
      </c>
      <c r="AB214" s="313"/>
      <c r="AC214" s="313"/>
      <c r="AD214" s="313"/>
      <c r="AE214" s="215">
        <f>①貴社控!AE214</f>
        <v>0</v>
      </c>
      <c r="AF214" s="215"/>
      <c r="AG214" s="302">
        <f>①貴社控!AG214</f>
        <v>0</v>
      </c>
      <c r="AH214" s="302"/>
      <c r="AI214" s="302"/>
      <c r="AJ214" s="302"/>
      <c r="AK214" s="302"/>
      <c r="AL214" s="302"/>
      <c r="AM214" s="302">
        <f>①貴社控!AM214</f>
        <v>0</v>
      </c>
      <c r="AN214" s="302"/>
      <c r="AO214" s="302"/>
      <c r="AP214" s="302"/>
      <c r="AQ214" s="302"/>
      <c r="AR214" s="302"/>
      <c r="AS214" s="302"/>
      <c r="AT214" s="311">
        <f>①貴社控!AT214</f>
        <v>0</v>
      </c>
      <c r="AU214" s="311"/>
      <c r="AV214" s="312"/>
    </row>
    <row r="215" spans="1:50" s="4" customFormat="1" ht="10.35" customHeight="1" x14ac:dyDescent="0.2">
      <c r="A215" s="252"/>
      <c r="B215" s="215"/>
      <c r="C215" s="215"/>
      <c r="D215" s="215"/>
      <c r="E215" s="215"/>
      <c r="F215" s="215"/>
      <c r="G215" s="215"/>
      <c r="H215" s="215"/>
      <c r="I215" s="215"/>
      <c r="J215" s="215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3"/>
      <c r="AB215" s="313"/>
      <c r="AC215" s="313"/>
      <c r="AD215" s="313"/>
      <c r="AE215" s="215"/>
      <c r="AF215" s="215"/>
      <c r="AG215" s="302"/>
      <c r="AH215" s="302"/>
      <c r="AI215" s="302"/>
      <c r="AJ215" s="302"/>
      <c r="AK215" s="302"/>
      <c r="AL215" s="302"/>
      <c r="AM215" s="302"/>
      <c r="AN215" s="302"/>
      <c r="AO215" s="302"/>
      <c r="AP215" s="302"/>
      <c r="AQ215" s="302"/>
      <c r="AR215" s="302"/>
      <c r="AS215" s="302"/>
      <c r="AT215" s="311"/>
      <c r="AU215" s="311"/>
      <c r="AV215" s="312"/>
    </row>
    <row r="216" spans="1:50" s="3" customFormat="1" ht="10.35" customHeight="1" x14ac:dyDescent="0.2">
      <c r="A216" s="138" t="s">
        <v>32</v>
      </c>
      <c r="B216" s="131"/>
      <c r="C216" s="131"/>
      <c r="D216" s="131"/>
      <c r="E216" s="131"/>
      <c r="F216" s="131"/>
      <c r="G216" s="131"/>
      <c r="H216" s="131"/>
      <c r="I216" s="131"/>
      <c r="J216" s="130"/>
      <c r="K216" s="326">
        <f>①貴社控!K216</f>
        <v>0</v>
      </c>
      <c r="L216" s="327"/>
      <c r="M216" s="327"/>
      <c r="N216" s="327"/>
      <c r="O216" s="327"/>
      <c r="P216" s="327"/>
      <c r="Q216" s="327"/>
      <c r="R216" s="328"/>
      <c r="S216" s="129" t="s">
        <v>18</v>
      </c>
      <c r="T216" s="131"/>
      <c r="U216" s="131"/>
      <c r="V216" s="131"/>
      <c r="W216" s="131"/>
      <c r="X216" s="130"/>
      <c r="Y216" s="326">
        <f>①貴社控!Y216</f>
        <v>0</v>
      </c>
      <c r="Z216" s="327"/>
      <c r="AA216" s="327"/>
      <c r="AB216" s="327"/>
      <c r="AC216" s="327"/>
      <c r="AD216" s="332"/>
      <c r="AE216" s="138" t="s">
        <v>30</v>
      </c>
      <c r="AF216" s="131"/>
      <c r="AG216" s="131"/>
      <c r="AH216" s="131"/>
      <c r="AI216" s="131"/>
      <c r="AJ216" s="131"/>
      <c r="AK216" s="131"/>
      <c r="AL216" s="130"/>
      <c r="AM216" s="187">
        <f>①貴社控!AM216</f>
        <v>0</v>
      </c>
      <c r="AN216" s="187"/>
      <c r="AO216" s="187"/>
      <c r="AP216" s="187"/>
      <c r="AQ216" s="187"/>
      <c r="AR216" s="187"/>
      <c r="AS216" s="187"/>
      <c r="AT216" s="187"/>
      <c r="AU216" s="187"/>
      <c r="AV216" s="188"/>
    </row>
    <row r="217" spans="1:50" s="3" customFormat="1" ht="10.35" customHeight="1" x14ac:dyDescent="0.2">
      <c r="A217" s="145"/>
      <c r="B217" s="121"/>
      <c r="C217" s="121"/>
      <c r="D217" s="121"/>
      <c r="E217" s="121"/>
      <c r="F217" s="121"/>
      <c r="G217" s="121"/>
      <c r="H217" s="121"/>
      <c r="I217" s="121"/>
      <c r="J217" s="122"/>
      <c r="K217" s="329"/>
      <c r="L217" s="330"/>
      <c r="M217" s="330"/>
      <c r="N217" s="330"/>
      <c r="O217" s="330"/>
      <c r="P217" s="330"/>
      <c r="Q217" s="330"/>
      <c r="R217" s="331"/>
      <c r="S217" s="120"/>
      <c r="T217" s="121"/>
      <c r="U217" s="121"/>
      <c r="V217" s="121"/>
      <c r="W217" s="121"/>
      <c r="X217" s="122"/>
      <c r="Y217" s="329"/>
      <c r="Z217" s="330"/>
      <c r="AA217" s="330"/>
      <c r="AB217" s="330"/>
      <c r="AC217" s="330"/>
      <c r="AD217" s="333"/>
      <c r="AE217" s="145"/>
      <c r="AF217" s="121"/>
      <c r="AG217" s="121"/>
      <c r="AH217" s="121"/>
      <c r="AI217" s="121"/>
      <c r="AJ217" s="121"/>
      <c r="AK217" s="121"/>
      <c r="AL217" s="122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4"/>
    </row>
    <row r="218" spans="1:50" s="3" customFormat="1" ht="10.35" customHeight="1" x14ac:dyDescent="0.2">
      <c r="A218" s="165" t="s">
        <v>33</v>
      </c>
      <c r="B218" s="70"/>
      <c r="C218" s="70"/>
      <c r="D218" s="70"/>
      <c r="E218" s="70"/>
      <c r="F218" s="70"/>
      <c r="G218" s="70"/>
      <c r="H218" s="70"/>
      <c r="I218" s="70"/>
      <c r="J218" s="71"/>
      <c r="K218" s="318">
        <f>①貴社控!K218</f>
        <v>0</v>
      </c>
      <c r="L218" s="319"/>
      <c r="M218" s="319"/>
      <c r="N218" s="319"/>
      <c r="O218" s="319"/>
      <c r="P218" s="319"/>
      <c r="Q218" s="319"/>
      <c r="R218" s="320"/>
      <c r="S218" s="69" t="s">
        <v>18</v>
      </c>
      <c r="T218" s="70"/>
      <c r="U218" s="70"/>
      <c r="V218" s="70"/>
      <c r="W218" s="70"/>
      <c r="X218" s="71"/>
      <c r="Y218" s="318">
        <f>①貴社控!Y218</f>
        <v>0</v>
      </c>
      <c r="Z218" s="319"/>
      <c r="AA218" s="319"/>
      <c r="AB218" s="319"/>
      <c r="AC218" s="319"/>
      <c r="AD218" s="324"/>
      <c r="AE218" s="201" t="s">
        <v>31</v>
      </c>
      <c r="AF218" s="202"/>
      <c r="AG218" s="202"/>
      <c r="AH218" s="202"/>
      <c r="AI218" s="202"/>
      <c r="AJ218" s="202"/>
      <c r="AK218" s="202"/>
      <c r="AL218" s="203"/>
      <c r="AM218" s="183">
        <f>①貴社控!AM218</f>
        <v>0</v>
      </c>
      <c r="AN218" s="183"/>
      <c r="AO218" s="183"/>
      <c r="AP218" s="183"/>
      <c r="AQ218" s="183"/>
      <c r="AR218" s="183"/>
      <c r="AS218" s="183"/>
      <c r="AT218" s="183"/>
      <c r="AU218" s="183"/>
      <c r="AV218" s="184"/>
    </row>
    <row r="219" spans="1:50" s="3" customFormat="1" ht="10.35" customHeight="1" x14ac:dyDescent="0.2">
      <c r="A219" s="139"/>
      <c r="B219" s="73"/>
      <c r="C219" s="73"/>
      <c r="D219" s="73"/>
      <c r="E219" s="73"/>
      <c r="F219" s="73"/>
      <c r="G219" s="73"/>
      <c r="H219" s="73"/>
      <c r="I219" s="73"/>
      <c r="J219" s="74"/>
      <c r="K219" s="321"/>
      <c r="L219" s="322"/>
      <c r="M219" s="322"/>
      <c r="N219" s="322"/>
      <c r="O219" s="322"/>
      <c r="P219" s="322"/>
      <c r="Q219" s="322"/>
      <c r="R219" s="323"/>
      <c r="S219" s="72"/>
      <c r="T219" s="73"/>
      <c r="U219" s="73"/>
      <c r="V219" s="73"/>
      <c r="W219" s="73"/>
      <c r="X219" s="74"/>
      <c r="Y219" s="321"/>
      <c r="Z219" s="322"/>
      <c r="AA219" s="322"/>
      <c r="AB219" s="322"/>
      <c r="AC219" s="322"/>
      <c r="AD219" s="325"/>
      <c r="AE219" s="145"/>
      <c r="AF219" s="121"/>
      <c r="AG219" s="121"/>
      <c r="AH219" s="121"/>
      <c r="AI219" s="121"/>
      <c r="AJ219" s="121"/>
      <c r="AK219" s="121"/>
      <c r="AL219" s="122"/>
      <c r="AM219" s="185"/>
      <c r="AN219" s="185"/>
      <c r="AO219" s="185"/>
      <c r="AP219" s="185"/>
      <c r="AQ219" s="185"/>
      <c r="AR219" s="185"/>
      <c r="AS219" s="185"/>
      <c r="AT219" s="185"/>
      <c r="AU219" s="185"/>
      <c r="AV219" s="186"/>
    </row>
    <row r="220" spans="1:50" s="3" customFormat="1" ht="10.35" customHeight="1" x14ac:dyDescent="0.2">
      <c r="A220" s="177" t="s">
        <v>42</v>
      </c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8"/>
      <c r="AE220" s="138" t="str">
        <f>IF(ISTEXT(K227),"小　計","合計金額")</f>
        <v>合計金額</v>
      </c>
      <c r="AF220" s="131"/>
      <c r="AG220" s="131"/>
      <c r="AH220" s="131"/>
      <c r="AI220" s="131"/>
      <c r="AJ220" s="131"/>
      <c r="AK220" s="131"/>
      <c r="AL220" s="130"/>
      <c r="AM220" s="187" t="str">
        <f>①貴社控!AM220</f>
        <v/>
      </c>
      <c r="AN220" s="187"/>
      <c r="AO220" s="187"/>
      <c r="AP220" s="187"/>
      <c r="AQ220" s="187"/>
      <c r="AR220" s="187"/>
      <c r="AS220" s="187"/>
      <c r="AT220" s="187"/>
      <c r="AU220" s="187"/>
      <c r="AV220" s="188"/>
    </row>
    <row r="221" spans="1:50" s="3" customFormat="1" ht="10.35" customHeight="1" x14ac:dyDescent="0.2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80"/>
      <c r="AE221" s="139"/>
      <c r="AF221" s="73"/>
      <c r="AG221" s="73"/>
      <c r="AH221" s="73"/>
      <c r="AI221" s="73"/>
      <c r="AJ221" s="73"/>
      <c r="AK221" s="73"/>
      <c r="AL221" s="74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6"/>
    </row>
    <row r="222" spans="1:50" s="3" customFormat="1" ht="10.3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256" t="s">
        <v>26</v>
      </c>
      <c r="AU222" s="256"/>
      <c r="AV222" s="256"/>
      <c r="AW222" s="5"/>
      <c r="AX222" s="5"/>
    </row>
    <row r="223" spans="1:50" s="3" customFormat="1" ht="10.35" customHeight="1" x14ac:dyDescent="0.2">
      <c r="A223" s="296" t="s">
        <v>0</v>
      </c>
      <c r="B223" s="230"/>
      <c r="C223" s="230" t="s">
        <v>1</v>
      </c>
      <c r="D223" s="230"/>
      <c r="E223" s="304" t="s">
        <v>2</v>
      </c>
      <c r="F223" s="304"/>
      <c r="G223" s="304"/>
      <c r="H223" s="304"/>
      <c r="I223" s="304"/>
      <c r="J223" s="304"/>
      <c r="K223" s="230" t="s">
        <v>3</v>
      </c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 t="s">
        <v>4</v>
      </c>
      <c r="AB223" s="230"/>
      <c r="AC223" s="230"/>
      <c r="AD223" s="230"/>
      <c r="AE223" s="230"/>
      <c r="AF223" s="230"/>
      <c r="AG223" s="230" t="s">
        <v>5</v>
      </c>
      <c r="AH223" s="230"/>
      <c r="AI223" s="230"/>
      <c r="AJ223" s="230"/>
      <c r="AK223" s="230"/>
      <c r="AL223" s="230"/>
      <c r="AM223" s="230" t="s">
        <v>6</v>
      </c>
      <c r="AN223" s="230"/>
      <c r="AO223" s="230"/>
      <c r="AP223" s="230"/>
      <c r="AQ223" s="230"/>
      <c r="AR223" s="230"/>
      <c r="AS223" s="230"/>
      <c r="AT223" s="140" t="s">
        <v>94</v>
      </c>
      <c r="AU223" s="141"/>
      <c r="AV223" s="142"/>
    </row>
    <row r="224" spans="1:50" s="4" customFormat="1" ht="10.35" customHeight="1" x14ac:dyDescent="0.2">
      <c r="A224" s="303"/>
      <c r="B224" s="209"/>
      <c r="C224" s="209"/>
      <c r="D224" s="209"/>
      <c r="E224" s="304"/>
      <c r="F224" s="304"/>
      <c r="G224" s="304"/>
      <c r="H224" s="304"/>
      <c r="I224" s="304"/>
      <c r="J224" s="304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143"/>
      <c r="AU224" s="143"/>
      <c r="AV224" s="144"/>
    </row>
    <row r="225" spans="1:48" s="4" customFormat="1" ht="10.35" customHeight="1" x14ac:dyDescent="0.2">
      <c r="A225" s="296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 t="s">
        <v>28</v>
      </c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98"/>
      <c r="AB225" s="298"/>
      <c r="AC225" s="298"/>
      <c r="AD225" s="298"/>
      <c r="AE225" s="230"/>
      <c r="AF225" s="230"/>
      <c r="AG225" s="300"/>
      <c r="AH225" s="300"/>
      <c r="AI225" s="300"/>
      <c r="AJ225" s="300"/>
      <c r="AK225" s="300"/>
      <c r="AL225" s="300"/>
      <c r="AM225" s="302" t="str">
        <f>①貴社控!AM225</f>
        <v/>
      </c>
      <c r="AN225" s="302"/>
      <c r="AO225" s="302"/>
      <c r="AP225" s="302"/>
      <c r="AQ225" s="302"/>
      <c r="AR225" s="302"/>
      <c r="AS225" s="302"/>
      <c r="AT225" s="314"/>
      <c r="AU225" s="314"/>
      <c r="AV225" s="315"/>
    </row>
    <row r="226" spans="1:48" s="4" customFormat="1" ht="10.35" customHeight="1" x14ac:dyDescent="0.2">
      <c r="A226" s="297"/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  <c r="AA226" s="299"/>
      <c r="AB226" s="299"/>
      <c r="AC226" s="299"/>
      <c r="AD226" s="299"/>
      <c r="AE226" s="274"/>
      <c r="AF226" s="274"/>
      <c r="AG226" s="301"/>
      <c r="AH226" s="301"/>
      <c r="AI226" s="301"/>
      <c r="AJ226" s="301"/>
      <c r="AK226" s="301"/>
      <c r="AL226" s="301"/>
      <c r="AM226" s="302"/>
      <c r="AN226" s="302"/>
      <c r="AO226" s="302"/>
      <c r="AP226" s="302"/>
      <c r="AQ226" s="302"/>
      <c r="AR226" s="302"/>
      <c r="AS226" s="302"/>
      <c r="AT226" s="316"/>
      <c r="AU226" s="316"/>
      <c r="AV226" s="317"/>
    </row>
    <row r="227" spans="1:48" s="3" customFormat="1" ht="10.35" customHeight="1" x14ac:dyDescent="0.2">
      <c r="A227" s="252">
        <f>①貴社控!A227</f>
        <v>0</v>
      </c>
      <c r="B227" s="215"/>
      <c r="C227" s="215">
        <f>①貴社控!C227</f>
        <v>0</v>
      </c>
      <c r="D227" s="215"/>
      <c r="E227" s="215"/>
      <c r="F227" s="215"/>
      <c r="G227" s="215"/>
      <c r="H227" s="215"/>
      <c r="I227" s="215"/>
      <c r="J227" s="215"/>
      <c r="K227" s="311">
        <f>①貴社控!K227</f>
        <v>0</v>
      </c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3">
        <f>①貴社控!AA227</f>
        <v>0</v>
      </c>
      <c r="AB227" s="313"/>
      <c r="AC227" s="313"/>
      <c r="AD227" s="313"/>
      <c r="AE227" s="215">
        <f>①貴社控!AE227</f>
        <v>0</v>
      </c>
      <c r="AF227" s="215"/>
      <c r="AG227" s="302">
        <f>①貴社控!AG227</f>
        <v>0</v>
      </c>
      <c r="AH227" s="302"/>
      <c r="AI227" s="302"/>
      <c r="AJ227" s="302"/>
      <c r="AK227" s="302"/>
      <c r="AL227" s="302"/>
      <c r="AM227" s="302">
        <f>①貴社控!AM227</f>
        <v>0</v>
      </c>
      <c r="AN227" s="302"/>
      <c r="AO227" s="302"/>
      <c r="AP227" s="302"/>
      <c r="AQ227" s="302"/>
      <c r="AR227" s="302"/>
      <c r="AS227" s="302"/>
      <c r="AT227" s="311">
        <f>①貴社控!AT227</f>
        <v>0</v>
      </c>
      <c r="AU227" s="311"/>
      <c r="AV227" s="312"/>
    </row>
    <row r="228" spans="1:48" s="4" customFormat="1" ht="10.35" customHeight="1" x14ac:dyDescent="0.2">
      <c r="A228" s="252"/>
      <c r="B228" s="215"/>
      <c r="C228" s="215"/>
      <c r="D228" s="215"/>
      <c r="E228" s="215"/>
      <c r="F228" s="215"/>
      <c r="G228" s="215"/>
      <c r="H228" s="215"/>
      <c r="I228" s="215"/>
      <c r="J228" s="215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3"/>
      <c r="AB228" s="313"/>
      <c r="AC228" s="313"/>
      <c r="AD228" s="313"/>
      <c r="AE228" s="215"/>
      <c r="AF228" s="215"/>
      <c r="AG228" s="302"/>
      <c r="AH228" s="302"/>
      <c r="AI228" s="302"/>
      <c r="AJ228" s="302"/>
      <c r="AK228" s="302"/>
      <c r="AL228" s="302"/>
      <c r="AM228" s="302"/>
      <c r="AN228" s="302"/>
      <c r="AO228" s="302"/>
      <c r="AP228" s="302"/>
      <c r="AQ228" s="302"/>
      <c r="AR228" s="302"/>
      <c r="AS228" s="302"/>
      <c r="AT228" s="311"/>
      <c r="AU228" s="311"/>
      <c r="AV228" s="312"/>
    </row>
    <row r="229" spans="1:48" s="3" customFormat="1" ht="10.35" customHeight="1" x14ac:dyDescent="0.2">
      <c r="A229" s="252">
        <f>①貴社控!A229</f>
        <v>0</v>
      </c>
      <c r="B229" s="215"/>
      <c r="C229" s="215">
        <f>①貴社控!C229</f>
        <v>0</v>
      </c>
      <c r="D229" s="215"/>
      <c r="E229" s="215"/>
      <c r="F229" s="215"/>
      <c r="G229" s="215"/>
      <c r="H229" s="215"/>
      <c r="I229" s="215"/>
      <c r="J229" s="215"/>
      <c r="K229" s="311">
        <f>①貴社控!K229</f>
        <v>0</v>
      </c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3">
        <f>①貴社控!AA229</f>
        <v>0</v>
      </c>
      <c r="AB229" s="313"/>
      <c r="AC229" s="313"/>
      <c r="AD229" s="313"/>
      <c r="AE229" s="215">
        <f>①貴社控!AE229</f>
        <v>0</v>
      </c>
      <c r="AF229" s="215"/>
      <c r="AG229" s="302">
        <f>①貴社控!AG229</f>
        <v>0</v>
      </c>
      <c r="AH229" s="302"/>
      <c r="AI229" s="302"/>
      <c r="AJ229" s="302"/>
      <c r="AK229" s="302"/>
      <c r="AL229" s="302"/>
      <c r="AM229" s="302">
        <f>①貴社控!AM229</f>
        <v>0</v>
      </c>
      <c r="AN229" s="302"/>
      <c r="AO229" s="302"/>
      <c r="AP229" s="302"/>
      <c r="AQ229" s="302"/>
      <c r="AR229" s="302"/>
      <c r="AS229" s="302"/>
      <c r="AT229" s="311">
        <f>①貴社控!AT229</f>
        <v>0</v>
      </c>
      <c r="AU229" s="311"/>
      <c r="AV229" s="312"/>
    </row>
    <row r="230" spans="1:48" s="4" customFormat="1" ht="10.35" customHeight="1" x14ac:dyDescent="0.2">
      <c r="A230" s="252"/>
      <c r="B230" s="215"/>
      <c r="C230" s="215"/>
      <c r="D230" s="215"/>
      <c r="E230" s="215"/>
      <c r="F230" s="215"/>
      <c r="G230" s="215"/>
      <c r="H230" s="215"/>
      <c r="I230" s="215"/>
      <c r="J230" s="215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3"/>
      <c r="AB230" s="313"/>
      <c r="AC230" s="313"/>
      <c r="AD230" s="313"/>
      <c r="AE230" s="215"/>
      <c r="AF230" s="215"/>
      <c r="AG230" s="302"/>
      <c r="AH230" s="302"/>
      <c r="AI230" s="302"/>
      <c r="AJ230" s="302"/>
      <c r="AK230" s="302"/>
      <c r="AL230" s="302"/>
      <c r="AM230" s="302"/>
      <c r="AN230" s="302"/>
      <c r="AO230" s="302"/>
      <c r="AP230" s="302"/>
      <c r="AQ230" s="302"/>
      <c r="AR230" s="302"/>
      <c r="AS230" s="302"/>
      <c r="AT230" s="311"/>
      <c r="AU230" s="311"/>
      <c r="AV230" s="312"/>
    </row>
    <row r="231" spans="1:48" s="3" customFormat="1" ht="10.35" customHeight="1" x14ac:dyDescent="0.2">
      <c r="A231" s="252">
        <f>①貴社控!A231</f>
        <v>0</v>
      </c>
      <c r="B231" s="215"/>
      <c r="C231" s="215">
        <f>①貴社控!C231</f>
        <v>0</v>
      </c>
      <c r="D231" s="215"/>
      <c r="E231" s="215"/>
      <c r="F231" s="215"/>
      <c r="G231" s="215"/>
      <c r="H231" s="215"/>
      <c r="I231" s="215"/>
      <c r="J231" s="215"/>
      <c r="K231" s="311">
        <f>①貴社控!K231</f>
        <v>0</v>
      </c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3">
        <f>①貴社控!AA231</f>
        <v>0</v>
      </c>
      <c r="AB231" s="313"/>
      <c r="AC231" s="313"/>
      <c r="AD231" s="313"/>
      <c r="AE231" s="215">
        <f>①貴社控!AE231</f>
        <v>0</v>
      </c>
      <c r="AF231" s="215"/>
      <c r="AG231" s="302">
        <f>①貴社控!AG231</f>
        <v>0</v>
      </c>
      <c r="AH231" s="302"/>
      <c r="AI231" s="302"/>
      <c r="AJ231" s="302"/>
      <c r="AK231" s="302"/>
      <c r="AL231" s="302"/>
      <c r="AM231" s="302">
        <f>①貴社控!AM231</f>
        <v>0</v>
      </c>
      <c r="AN231" s="302"/>
      <c r="AO231" s="302"/>
      <c r="AP231" s="302"/>
      <c r="AQ231" s="302"/>
      <c r="AR231" s="302"/>
      <c r="AS231" s="302"/>
      <c r="AT231" s="311">
        <f>①貴社控!AT231</f>
        <v>0</v>
      </c>
      <c r="AU231" s="311"/>
      <c r="AV231" s="312"/>
    </row>
    <row r="232" spans="1:48" s="4" customFormat="1" ht="10.35" customHeight="1" x14ac:dyDescent="0.2">
      <c r="A232" s="252"/>
      <c r="B232" s="215"/>
      <c r="C232" s="215"/>
      <c r="D232" s="215"/>
      <c r="E232" s="215"/>
      <c r="F232" s="215"/>
      <c r="G232" s="215"/>
      <c r="H232" s="215"/>
      <c r="I232" s="215"/>
      <c r="J232" s="215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3"/>
      <c r="AB232" s="313"/>
      <c r="AC232" s="313"/>
      <c r="AD232" s="313"/>
      <c r="AE232" s="215"/>
      <c r="AF232" s="215"/>
      <c r="AG232" s="302"/>
      <c r="AH232" s="302"/>
      <c r="AI232" s="302"/>
      <c r="AJ232" s="302"/>
      <c r="AK232" s="302"/>
      <c r="AL232" s="302"/>
      <c r="AM232" s="302"/>
      <c r="AN232" s="302"/>
      <c r="AO232" s="302"/>
      <c r="AP232" s="302"/>
      <c r="AQ232" s="302"/>
      <c r="AR232" s="302"/>
      <c r="AS232" s="302"/>
      <c r="AT232" s="311"/>
      <c r="AU232" s="311"/>
      <c r="AV232" s="312"/>
    </row>
    <row r="233" spans="1:48" s="3" customFormat="1" ht="10.35" customHeight="1" x14ac:dyDescent="0.2">
      <c r="A233" s="252">
        <f>①貴社控!A233</f>
        <v>0</v>
      </c>
      <c r="B233" s="215"/>
      <c r="C233" s="215">
        <f>①貴社控!C233</f>
        <v>0</v>
      </c>
      <c r="D233" s="215"/>
      <c r="E233" s="215"/>
      <c r="F233" s="215"/>
      <c r="G233" s="215"/>
      <c r="H233" s="215"/>
      <c r="I233" s="215"/>
      <c r="J233" s="215"/>
      <c r="K233" s="311">
        <f>①貴社控!K233</f>
        <v>0</v>
      </c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3">
        <f>①貴社控!AA233</f>
        <v>0</v>
      </c>
      <c r="AB233" s="313"/>
      <c r="AC233" s="313"/>
      <c r="AD233" s="313"/>
      <c r="AE233" s="215">
        <f>①貴社控!AE233</f>
        <v>0</v>
      </c>
      <c r="AF233" s="215"/>
      <c r="AG233" s="302">
        <f>①貴社控!AG233</f>
        <v>0</v>
      </c>
      <c r="AH233" s="302"/>
      <c r="AI233" s="302"/>
      <c r="AJ233" s="302"/>
      <c r="AK233" s="302"/>
      <c r="AL233" s="302"/>
      <c r="AM233" s="302">
        <f>①貴社控!AM233</f>
        <v>0</v>
      </c>
      <c r="AN233" s="302"/>
      <c r="AO233" s="302"/>
      <c r="AP233" s="302"/>
      <c r="AQ233" s="302"/>
      <c r="AR233" s="302"/>
      <c r="AS233" s="302"/>
      <c r="AT233" s="311">
        <f>①貴社控!AT233</f>
        <v>0</v>
      </c>
      <c r="AU233" s="311"/>
      <c r="AV233" s="312"/>
    </row>
    <row r="234" spans="1:48" s="4" customFormat="1" ht="10.35" customHeight="1" x14ac:dyDescent="0.2">
      <c r="A234" s="252"/>
      <c r="B234" s="215"/>
      <c r="C234" s="215"/>
      <c r="D234" s="215"/>
      <c r="E234" s="215"/>
      <c r="F234" s="215"/>
      <c r="G234" s="215"/>
      <c r="H234" s="215"/>
      <c r="I234" s="215"/>
      <c r="J234" s="215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  <c r="AA234" s="313"/>
      <c r="AB234" s="313"/>
      <c r="AC234" s="313"/>
      <c r="AD234" s="313"/>
      <c r="AE234" s="215"/>
      <c r="AF234" s="215"/>
      <c r="AG234" s="302"/>
      <c r="AH234" s="302"/>
      <c r="AI234" s="302"/>
      <c r="AJ234" s="302"/>
      <c r="AK234" s="302"/>
      <c r="AL234" s="302"/>
      <c r="AM234" s="302"/>
      <c r="AN234" s="302"/>
      <c r="AO234" s="302"/>
      <c r="AP234" s="302"/>
      <c r="AQ234" s="302"/>
      <c r="AR234" s="302"/>
      <c r="AS234" s="302"/>
      <c r="AT234" s="311"/>
      <c r="AU234" s="311"/>
      <c r="AV234" s="312"/>
    </row>
    <row r="235" spans="1:48" s="3" customFormat="1" ht="10.35" customHeight="1" x14ac:dyDescent="0.2">
      <c r="A235" s="252">
        <f>①貴社控!A235</f>
        <v>0</v>
      </c>
      <c r="B235" s="215"/>
      <c r="C235" s="215">
        <f>①貴社控!C235</f>
        <v>0</v>
      </c>
      <c r="D235" s="215"/>
      <c r="E235" s="215"/>
      <c r="F235" s="215"/>
      <c r="G235" s="215"/>
      <c r="H235" s="215"/>
      <c r="I235" s="215"/>
      <c r="J235" s="215"/>
      <c r="K235" s="311">
        <f>①貴社控!K235</f>
        <v>0</v>
      </c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3">
        <f>①貴社控!AA235</f>
        <v>0</v>
      </c>
      <c r="AB235" s="313"/>
      <c r="AC235" s="313"/>
      <c r="AD235" s="313"/>
      <c r="AE235" s="215">
        <f>①貴社控!AE235</f>
        <v>0</v>
      </c>
      <c r="AF235" s="215"/>
      <c r="AG235" s="302">
        <f>①貴社控!AG235</f>
        <v>0</v>
      </c>
      <c r="AH235" s="302"/>
      <c r="AI235" s="302"/>
      <c r="AJ235" s="302"/>
      <c r="AK235" s="302"/>
      <c r="AL235" s="302"/>
      <c r="AM235" s="302">
        <f>①貴社控!AM235</f>
        <v>0</v>
      </c>
      <c r="AN235" s="302"/>
      <c r="AO235" s="302"/>
      <c r="AP235" s="302"/>
      <c r="AQ235" s="302"/>
      <c r="AR235" s="302"/>
      <c r="AS235" s="302"/>
      <c r="AT235" s="311">
        <f>①貴社控!AT235</f>
        <v>0</v>
      </c>
      <c r="AU235" s="311"/>
      <c r="AV235" s="312"/>
    </row>
    <row r="236" spans="1:48" s="4" customFormat="1" ht="10.35" customHeight="1" x14ac:dyDescent="0.2">
      <c r="A236" s="252"/>
      <c r="B236" s="215"/>
      <c r="C236" s="215"/>
      <c r="D236" s="215"/>
      <c r="E236" s="215"/>
      <c r="F236" s="215"/>
      <c r="G236" s="215"/>
      <c r="H236" s="215"/>
      <c r="I236" s="215"/>
      <c r="J236" s="215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3"/>
      <c r="AB236" s="313"/>
      <c r="AC236" s="313"/>
      <c r="AD236" s="313"/>
      <c r="AE236" s="215"/>
      <c r="AF236" s="215"/>
      <c r="AG236" s="302"/>
      <c r="AH236" s="302"/>
      <c r="AI236" s="302"/>
      <c r="AJ236" s="302"/>
      <c r="AK236" s="302"/>
      <c r="AL236" s="302"/>
      <c r="AM236" s="302"/>
      <c r="AN236" s="302"/>
      <c r="AO236" s="302"/>
      <c r="AP236" s="302"/>
      <c r="AQ236" s="302"/>
      <c r="AR236" s="302"/>
      <c r="AS236" s="302"/>
      <c r="AT236" s="311"/>
      <c r="AU236" s="311"/>
      <c r="AV236" s="312"/>
    </row>
    <row r="237" spans="1:48" s="3" customFormat="1" ht="10.35" customHeight="1" x14ac:dyDescent="0.2">
      <c r="A237" s="252">
        <f>①貴社控!A237</f>
        <v>0</v>
      </c>
      <c r="B237" s="215"/>
      <c r="C237" s="215">
        <f>①貴社控!C237</f>
        <v>0</v>
      </c>
      <c r="D237" s="215"/>
      <c r="E237" s="215"/>
      <c r="F237" s="215"/>
      <c r="G237" s="215"/>
      <c r="H237" s="215"/>
      <c r="I237" s="215"/>
      <c r="J237" s="215"/>
      <c r="K237" s="311">
        <f>①貴社控!K237</f>
        <v>0</v>
      </c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3">
        <f>①貴社控!AA237</f>
        <v>0</v>
      </c>
      <c r="AB237" s="313"/>
      <c r="AC237" s="313"/>
      <c r="AD237" s="313"/>
      <c r="AE237" s="215">
        <f>①貴社控!AE237</f>
        <v>0</v>
      </c>
      <c r="AF237" s="215"/>
      <c r="AG237" s="302">
        <f>①貴社控!AG237</f>
        <v>0</v>
      </c>
      <c r="AH237" s="302"/>
      <c r="AI237" s="302"/>
      <c r="AJ237" s="302"/>
      <c r="AK237" s="302"/>
      <c r="AL237" s="302"/>
      <c r="AM237" s="302">
        <f>①貴社控!AM237</f>
        <v>0</v>
      </c>
      <c r="AN237" s="302"/>
      <c r="AO237" s="302"/>
      <c r="AP237" s="302"/>
      <c r="AQ237" s="302"/>
      <c r="AR237" s="302"/>
      <c r="AS237" s="302"/>
      <c r="AT237" s="311">
        <f>①貴社控!AT237</f>
        <v>0</v>
      </c>
      <c r="AU237" s="311"/>
      <c r="AV237" s="312"/>
    </row>
    <row r="238" spans="1:48" s="4" customFormat="1" ht="10.35" customHeight="1" x14ac:dyDescent="0.2">
      <c r="A238" s="252"/>
      <c r="B238" s="215"/>
      <c r="C238" s="215"/>
      <c r="D238" s="215"/>
      <c r="E238" s="215"/>
      <c r="F238" s="215"/>
      <c r="G238" s="215"/>
      <c r="H238" s="215"/>
      <c r="I238" s="215"/>
      <c r="J238" s="215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3"/>
      <c r="AB238" s="313"/>
      <c r="AC238" s="313"/>
      <c r="AD238" s="313"/>
      <c r="AE238" s="215"/>
      <c r="AF238" s="215"/>
      <c r="AG238" s="302"/>
      <c r="AH238" s="302"/>
      <c r="AI238" s="302"/>
      <c r="AJ238" s="302"/>
      <c r="AK238" s="302"/>
      <c r="AL238" s="302"/>
      <c r="AM238" s="302"/>
      <c r="AN238" s="302"/>
      <c r="AO238" s="302"/>
      <c r="AP238" s="302"/>
      <c r="AQ238" s="302"/>
      <c r="AR238" s="302"/>
      <c r="AS238" s="302"/>
      <c r="AT238" s="311"/>
      <c r="AU238" s="311"/>
      <c r="AV238" s="312"/>
    </row>
    <row r="239" spans="1:48" s="3" customFormat="1" ht="10.35" customHeight="1" x14ac:dyDescent="0.2">
      <c r="A239" s="252">
        <f>①貴社控!A239</f>
        <v>0</v>
      </c>
      <c r="B239" s="215"/>
      <c r="C239" s="215">
        <f>①貴社控!C239</f>
        <v>0</v>
      </c>
      <c r="D239" s="215"/>
      <c r="E239" s="215"/>
      <c r="F239" s="215"/>
      <c r="G239" s="215"/>
      <c r="H239" s="215"/>
      <c r="I239" s="215"/>
      <c r="J239" s="215"/>
      <c r="K239" s="311">
        <f>①貴社控!K239</f>
        <v>0</v>
      </c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  <c r="AA239" s="313">
        <f>①貴社控!AA239</f>
        <v>0</v>
      </c>
      <c r="AB239" s="313"/>
      <c r="AC239" s="313"/>
      <c r="AD239" s="313"/>
      <c r="AE239" s="215">
        <f>①貴社控!AE239</f>
        <v>0</v>
      </c>
      <c r="AF239" s="215"/>
      <c r="AG239" s="302">
        <f>①貴社控!AG239</f>
        <v>0</v>
      </c>
      <c r="AH239" s="302"/>
      <c r="AI239" s="302"/>
      <c r="AJ239" s="302"/>
      <c r="AK239" s="302"/>
      <c r="AL239" s="302"/>
      <c r="AM239" s="302">
        <f>①貴社控!AM239</f>
        <v>0</v>
      </c>
      <c r="AN239" s="302"/>
      <c r="AO239" s="302"/>
      <c r="AP239" s="302"/>
      <c r="AQ239" s="302"/>
      <c r="AR239" s="302"/>
      <c r="AS239" s="302"/>
      <c r="AT239" s="311">
        <f>①貴社控!AT239</f>
        <v>0</v>
      </c>
      <c r="AU239" s="311"/>
      <c r="AV239" s="312"/>
    </row>
    <row r="240" spans="1:48" s="4" customFormat="1" ht="10.35" customHeight="1" x14ac:dyDescent="0.2">
      <c r="A240" s="252"/>
      <c r="B240" s="215"/>
      <c r="C240" s="215"/>
      <c r="D240" s="215"/>
      <c r="E240" s="215"/>
      <c r="F240" s="215"/>
      <c r="G240" s="215"/>
      <c r="H240" s="215"/>
      <c r="I240" s="215"/>
      <c r="J240" s="215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  <c r="Z240" s="311"/>
      <c r="AA240" s="313"/>
      <c r="AB240" s="313"/>
      <c r="AC240" s="313"/>
      <c r="AD240" s="313"/>
      <c r="AE240" s="215"/>
      <c r="AF240" s="215"/>
      <c r="AG240" s="302"/>
      <c r="AH240" s="302"/>
      <c r="AI240" s="302"/>
      <c r="AJ240" s="302"/>
      <c r="AK240" s="302"/>
      <c r="AL240" s="302"/>
      <c r="AM240" s="302"/>
      <c r="AN240" s="302"/>
      <c r="AO240" s="302"/>
      <c r="AP240" s="302"/>
      <c r="AQ240" s="302"/>
      <c r="AR240" s="302"/>
      <c r="AS240" s="302"/>
      <c r="AT240" s="311"/>
      <c r="AU240" s="311"/>
      <c r="AV240" s="312"/>
    </row>
    <row r="241" spans="1:48" s="3" customFormat="1" ht="10.35" customHeight="1" x14ac:dyDescent="0.2">
      <c r="A241" s="252">
        <f>①貴社控!A241</f>
        <v>0</v>
      </c>
      <c r="B241" s="215"/>
      <c r="C241" s="215">
        <f>①貴社控!C241</f>
        <v>0</v>
      </c>
      <c r="D241" s="215"/>
      <c r="E241" s="215"/>
      <c r="F241" s="215"/>
      <c r="G241" s="215"/>
      <c r="H241" s="215"/>
      <c r="I241" s="215"/>
      <c r="J241" s="215"/>
      <c r="K241" s="311">
        <f>①貴社控!K241</f>
        <v>0</v>
      </c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  <c r="AA241" s="313">
        <f>①貴社控!AA241</f>
        <v>0</v>
      </c>
      <c r="AB241" s="313"/>
      <c r="AC241" s="313"/>
      <c r="AD241" s="313"/>
      <c r="AE241" s="215">
        <f>①貴社控!AE241</f>
        <v>0</v>
      </c>
      <c r="AF241" s="215"/>
      <c r="AG241" s="302">
        <f>①貴社控!AG241</f>
        <v>0</v>
      </c>
      <c r="AH241" s="302"/>
      <c r="AI241" s="302"/>
      <c r="AJ241" s="302"/>
      <c r="AK241" s="302"/>
      <c r="AL241" s="302"/>
      <c r="AM241" s="302">
        <f>①貴社控!AM241</f>
        <v>0</v>
      </c>
      <c r="AN241" s="302"/>
      <c r="AO241" s="302"/>
      <c r="AP241" s="302"/>
      <c r="AQ241" s="302"/>
      <c r="AR241" s="302"/>
      <c r="AS241" s="302"/>
      <c r="AT241" s="311">
        <f>①貴社控!AT241</f>
        <v>0</v>
      </c>
      <c r="AU241" s="311"/>
      <c r="AV241" s="312"/>
    </row>
    <row r="242" spans="1:48" s="4" customFormat="1" ht="10.35" customHeight="1" x14ac:dyDescent="0.2">
      <c r="A242" s="252"/>
      <c r="B242" s="215"/>
      <c r="C242" s="215"/>
      <c r="D242" s="215"/>
      <c r="E242" s="215"/>
      <c r="F242" s="215"/>
      <c r="G242" s="215"/>
      <c r="H242" s="215"/>
      <c r="I242" s="215"/>
      <c r="J242" s="215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3"/>
      <c r="AB242" s="313"/>
      <c r="AC242" s="313"/>
      <c r="AD242" s="313"/>
      <c r="AE242" s="215"/>
      <c r="AF242" s="215"/>
      <c r="AG242" s="302"/>
      <c r="AH242" s="302"/>
      <c r="AI242" s="302"/>
      <c r="AJ242" s="302"/>
      <c r="AK242" s="302"/>
      <c r="AL242" s="302"/>
      <c r="AM242" s="302"/>
      <c r="AN242" s="302"/>
      <c r="AO242" s="302"/>
      <c r="AP242" s="302"/>
      <c r="AQ242" s="302"/>
      <c r="AR242" s="302"/>
      <c r="AS242" s="302"/>
      <c r="AT242" s="311"/>
      <c r="AU242" s="311"/>
      <c r="AV242" s="312"/>
    </row>
    <row r="243" spans="1:48" s="3" customFormat="1" ht="10.35" customHeight="1" x14ac:dyDescent="0.2">
      <c r="A243" s="252">
        <f>①貴社控!A243</f>
        <v>0</v>
      </c>
      <c r="B243" s="215"/>
      <c r="C243" s="215">
        <f>①貴社控!C243</f>
        <v>0</v>
      </c>
      <c r="D243" s="215"/>
      <c r="E243" s="215"/>
      <c r="F243" s="215"/>
      <c r="G243" s="215"/>
      <c r="H243" s="215"/>
      <c r="I243" s="215"/>
      <c r="J243" s="215"/>
      <c r="K243" s="311">
        <f>①貴社控!K243</f>
        <v>0</v>
      </c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  <c r="AA243" s="313">
        <f>①貴社控!AA243</f>
        <v>0</v>
      </c>
      <c r="AB243" s="313"/>
      <c r="AC243" s="313"/>
      <c r="AD243" s="313"/>
      <c r="AE243" s="215">
        <f>①貴社控!AE243</f>
        <v>0</v>
      </c>
      <c r="AF243" s="215"/>
      <c r="AG243" s="302">
        <f>①貴社控!AG243</f>
        <v>0</v>
      </c>
      <c r="AH243" s="302"/>
      <c r="AI243" s="302"/>
      <c r="AJ243" s="302"/>
      <c r="AK243" s="302"/>
      <c r="AL243" s="302"/>
      <c r="AM243" s="302">
        <f>①貴社控!AM243</f>
        <v>0</v>
      </c>
      <c r="AN243" s="302"/>
      <c r="AO243" s="302"/>
      <c r="AP243" s="302"/>
      <c r="AQ243" s="302"/>
      <c r="AR243" s="302"/>
      <c r="AS243" s="302"/>
      <c r="AT243" s="311">
        <f>①貴社控!AT243</f>
        <v>0</v>
      </c>
      <c r="AU243" s="311"/>
      <c r="AV243" s="312"/>
    </row>
    <row r="244" spans="1:48" s="4" customFormat="1" ht="10.35" customHeight="1" x14ac:dyDescent="0.2">
      <c r="A244" s="252"/>
      <c r="B244" s="215"/>
      <c r="C244" s="215"/>
      <c r="D244" s="215"/>
      <c r="E244" s="215"/>
      <c r="F244" s="215"/>
      <c r="G244" s="215"/>
      <c r="H244" s="215"/>
      <c r="I244" s="215"/>
      <c r="J244" s="215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3"/>
      <c r="AB244" s="313"/>
      <c r="AC244" s="313"/>
      <c r="AD244" s="313"/>
      <c r="AE244" s="215"/>
      <c r="AF244" s="215"/>
      <c r="AG244" s="302"/>
      <c r="AH244" s="302"/>
      <c r="AI244" s="302"/>
      <c r="AJ244" s="302"/>
      <c r="AK244" s="302"/>
      <c r="AL244" s="302"/>
      <c r="AM244" s="302"/>
      <c r="AN244" s="302"/>
      <c r="AO244" s="302"/>
      <c r="AP244" s="302"/>
      <c r="AQ244" s="302"/>
      <c r="AR244" s="302"/>
      <c r="AS244" s="302"/>
      <c r="AT244" s="311"/>
      <c r="AU244" s="311"/>
      <c r="AV244" s="312"/>
    </row>
    <row r="245" spans="1:48" s="3" customFormat="1" ht="10.35" customHeight="1" x14ac:dyDescent="0.2">
      <c r="A245" s="252">
        <f>①貴社控!A245</f>
        <v>0</v>
      </c>
      <c r="B245" s="215"/>
      <c r="C245" s="215">
        <f>①貴社控!C245</f>
        <v>0</v>
      </c>
      <c r="D245" s="215"/>
      <c r="E245" s="215"/>
      <c r="F245" s="215"/>
      <c r="G245" s="215"/>
      <c r="H245" s="215"/>
      <c r="I245" s="215"/>
      <c r="J245" s="215"/>
      <c r="K245" s="311">
        <f>①貴社控!K245</f>
        <v>0</v>
      </c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3">
        <f>①貴社控!AA245</f>
        <v>0</v>
      </c>
      <c r="AB245" s="313"/>
      <c r="AC245" s="313"/>
      <c r="AD245" s="313"/>
      <c r="AE245" s="215">
        <f>①貴社控!AE245</f>
        <v>0</v>
      </c>
      <c r="AF245" s="215"/>
      <c r="AG245" s="302">
        <f>①貴社控!AG245</f>
        <v>0</v>
      </c>
      <c r="AH245" s="302"/>
      <c r="AI245" s="302"/>
      <c r="AJ245" s="302"/>
      <c r="AK245" s="302"/>
      <c r="AL245" s="302"/>
      <c r="AM245" s="302">
        <f>①貴社控!AM245</f>
        <v>0</v>
      </c>
      <c r="AN245" s="302"/>
      <c r="AO245" s="302"/>
      <c r="AP245" s="302"/>
      <c r="AQ245" s="302"/>
      <c r="AR245" s="302"/>
      <c r="AS245" s="302"/>
      <c r="AT245" s="311">
        <f>①貴社控!AT245</f>
        <v>0</v>
      </c>
      <c r="AU245" s="311"/>
      <c r="AV245" s="312"/>
    </row>
    <row r="246" spans="1:48" s="4" customFormat="1" ht="10.35" customHeight="1" x14ac:dyDescent="0.2">
      <c r="A246" s="252"/>
      <c r="B246" s="215"/>
      <c r="C246" s="215"/>
      <c r="D246" s="215"/>
      <c r="E246" s="215"/>
      <c r="F246" s="215"/>
      <c r="G246" s="215"/>
      <c r="H246" s="215"/>
      <c r="I246" s="215"/>
      <c r="J246" s="215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3"/>
      <c r="AB246" s="313"/>
      <c r="AC246" s="313"/>
      <c r="AD246" s="313"/>
      <c r="AE246" s="215"/>
      <c r="AF246" s="215"/>
      <c r="AG246" s="302"/>
      <c r="AH246" s="302"/>
      <c r="AI246" s="302"/>
      <c r="AJ246" s="302"/>
      <c r="AK246" s="302"/>
      <c r="AL246" s="302"/>
      <c r="AM246" s="302"/>
      <c r="AN246" s="302"/>
      <c r="AO246" s="302"/>
      <c r="AP246" s="302"/>
      <c r="AQ246" s="302"/>
      <c r="AR246" s="302"/>
      <c r="AS246" s="302"/>
      <c r="AT246" s="311"/>
      <c r="AU246" s="311"/>
      <c r="AV246" s="312"/>
    </row>
    <row r="247" spans="1:48" s="3" customFormat="1" ht="10.35" customHeight="1" x14ac:dyDescent="0.2">
      <c r="A247" s="252">
        <f>①貴社控!A247</f>
        <v>0</v>
      </c>
      <c r="B247" s="215"/>
      <c r="C247" s="215">
        <f>①貴社控!C247</f>
        <v>0</v>
      </c>
      <c r="D247" s="215"/>
      <c r="E247" s="215"/>
      <c r="F247" s="215"/>
      <c r="G247" s="215"/>
      <c r="H247" s="215"/>
      <c r="I247" s="215"/>
      <c r="J247" s="215"/>
      <c r="K247" s="311">
        <f>①貴社控!K247</f>
        <v>0</v>
      </c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3">
        <f>①貴社控!AA247</f>
        <v>0</v>
      </c>
      <c r="AB247" s="313"/>
      <c r="AC247" s="313"/>
      <c r="AD247" s="313"/>
      <c r="AE247" s="215">
        <f>①貴社控!AE247</f>
        <v>0</v>
      </c>
      <c r="AF247" s="215"/>
      <c r="AG247" s="302">
        <f>①貴社控!AG247</f>
        <v>0</v>
      </c>
      <c r="AH247" s="302"/>
      <c r="AI247" s="302"/>
      <c r="AJ247" s="302"/>
      <c r="AK247" s="302"/>
      <c r="AL247" s="302"/>
      <c r="AM247" s="302">
        <f>①貴社控!AM247</f>
        <v>0</v>
      </c>
      <c r="AN247" s="302"/>
      <c r="AO247" s="302"/>
      <c r="AP247" s="302"/>
      <c r="AQ247" s="302"/>
      <c r="AR247" s="302"/>
      <c r="AS247" s="302"/>
      <c r="AT247" s="311">
        <f>①貴社控!AT247</f>
        <v>0</v>
      </c>
      <c r="AU247" s="311"/>
      <c r="AV247" s="312"/>
    </row>
    <row r="248" spans="1:48" s="4" customFormat="1" ht="10.35" customHeight="1" x14ac:dyDescent="0.2">
      <c r="A248" s="252"/>
      <c r="B248" s="215"/>
      <c r="C248" s="215"/>
      <c r="D248" s="215"/>
      <c r="E248" s="215"/>
      <c r="F248" s="215"/>
      <c r="G248" s="215"/>
      <c r="H248" s="215"/>
      <c r="I248" s="215"/>
      <c r="J248" s="215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3"/>
      <c r="AB248" s="313"/>
      <c r="AC248" s="313"/>
      <c r="AD248" s="313"/>
      <c r="AE248" s="215"/>
      <c r="AF248" s="215"/>
      <c r="AG248" s="302"/>
      <c r="AH248" s="302"/>
      <c r="AI248" s="302"/>
      <c r="AJ248" s="302"/>
      <c r="AK248" s="302"/>
      <c r="AL248" s="302"/>
      <c r="AM248" s="302"/>
      <c r="AN248" s="302"/>
      <c r="AO248" s="302"/>
      <c r="AP248" s="302"/>
      <c r="AQ248" s="302"/>
      <c r="AR248" s="302"/>
      <c r="AS248" s="302"/>
      <c r="AT248" s="311"/>
      <c r="AU248" s="311"/>
      <c r="AV248" s="312"/>
    </row>
    <row r="249" spans="1:48" s="3" customFormat="1" ht="10.35" customHeight="1" x14ac:dyDescent="0.2">
      <c r="A249" s="252">
        <f>①貴社控!A249</f>
        <v>0</v>
      </c>
      <c r="B249" s="215"/>
      <c r="C249" s="215">
        <f>①貴社控!C249</f>
        <v>0</v>
      </c>
      <c r="D249" s="215"/>
      <c r="E249" s="215"/>
      <c r="F249" s="215"/>
      <c r="G249" s="215"/>
      <c r="H249" s="215"/>
      <c r="I249" s="215"/>
      <c r="J249" s="215"/>
      <c r="K249" s="311">
        <f>①貴社控!K249</f>
        <v>0</v>
      </c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11"/>
      <c r="X249" s="311"/>
      <c r="Y249" s="311"/>
      <c r="Z249" s="311"/>
      <c r="AA249" s="313">
        <f>①貴社控!AA249</f>
        <v>0</v>
      </c>
      <c r="AB249" s="313"/>
      <c r="AC249" s="313"/>
      <c r="AD249" s="313"/>
      <c r="AE249" s="215">
        <f>①貴社控!AE249</f>
        <v>0</v>
      </c>
      <c r="AF249" s="215"/>
      <c r="AG249" s="302">
        <f>①貴社控!AG249</f>
        <v>0</v>
      </c>
      <c r="AH249" s="302"/>
      <c r="AI249" s="302"/>
      <c r="AJ249" s="302"/>
      <c r="AK249" s="302"/>
      <c r="AL249" s="302"/>
      <c r="AM249" s="302">
        <f>①貴社控!AM249</f>
        <v>0</v>
      </c>
      <c r="AN249" s="302"/>
      <c r="AO249" s="302"/>
      <c r="AP249" s="302"/>
      <c r="AQ249" s="302"/>
      <c r="AR249" s="302"/>
      <c r="AS249" s="302"/>
      <c r="AT249" s="311">
        <f>①貴社控!AT249</f>
        <v>0</v>
      </c>
      <c r="AU249" s="311"/>
      <c r="AV249" s="312"/>
    </row>
    <row r="250" spans="1:48" s="3" customFormat="1" ht="10.35" customHeight="1" x14ac:dyDescent="0.2">
      <c r="A250" s="252"/>
      <c r="B250" s="215"/>
      <c r="C250" s="215"/>
      <c r="D250" s="215"/>
      <c r="E250" s="215"/>
      <c r="F250" s="215"/>
      <c r="G250" s="215"/>
      <c r="H250" s="215"/>
      <c r="I250" s="215"/>
      <c r="J250" s="215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3"/>
      <c r="AB250" s="313"/>
      <c r="AC250" s="313"/>
      <c r="AD250" s="313"/>
      <c r="AE250" s="215"/>
      <c r="AF250" s="215"/>
      <c r="AG250" s="302"/>
      <c r="AH250" s="302"/>
      <c r="AI250" s="302"/>
      <c r="AJ250" s="302"/>
      <c r="AK250" s="302"/>
      <c r="AL250" s="302"/>
      <c r="AM250" s="302"/>
      <c r="AN250" s="302"/>
      <c r="AO250" s="302"/>
      <c r="AP250" s="302"/>
      <c r="AQ250" s="302"/>
      <c r="AR250" s="302"/>
      <c r="AS250" s="302"/>
      <c r="AT250" s="311"/>
      <c r="AU250" s="311"/>
      <c r="AV250" s="312"/>
    </row>
    <row r="251" spans="1:48" s="3" customFormat="1" ht="10.35" customHeight="1" x14ac:dyDescent="0.2">
      <c r="A251" s="252">
        <f>①貴社控!A251</f>
        <v>0</v>
      </c>
      <c r="B251" s="215"/>
      <c r="C251" s="215">
        <f>①貴社控!C251</f>
        <v>0</v>
      </c>
      <c r="D251" s="215"/>
      <c r="E251" s="215"/>
      <c r="F251" s="215"/>
      <c r="G251" s="215"/>
      <c r="H251" s="215"/>
      <c r="I251" s="215"/>
      <c r="J251" s="215"/>
      <c r="K251" s="311">
        <f>①貴社控!K251</f>
        <v>0</v>
      </c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3">
        <f>①貴社控!AA251</f>
        <v>0</v>
      </c>
      <c r="AB251" s="313"/>
      <c r="AC251" s="313"/>
      <c r="AD251" s="313"/>
      <c r="AE251" s="215">
        <f>①貴社控!AE251</f>
        <v>0</v>
      </c>
      <c r="AF251" s="215"/>
      <c r="AG251" s="302">
        <f>①貴社控!AG251</f>
        <v>0</v>
      </c>
      <c r="AH251" s="302"/>
      <c r="AI251" s="302"/>
      <c r="AJ251" s="302"/>
      <c r="AK251" s="302"/>
      <c r="AL251" s="302"/>
      <c r="AM251" s="302">
        <f>①貴社控!AM251</f>
        <v>0</v>
      </c>
      <c r="AN251" s="302"/>
      <c r="AO251" s="302"/>
      <c r="AP251" s="302"/>
      <c r="AQ251" s="302"/>
      <c r="AR251" s="302"/>
      <c r="AS251" s="302"/>
      <c r="AT251" s="311">
        <f>①貴社控!AT251</f>
        <v>0</v>
      </c>
      <c r="AU251" s="311"/>
      <c r="AV251" s="312"/>
    </row>
    <row r="252" spans="1:48" s="3" customFormat="1" ht="10.35" customHeight="1" x14ac:dyDescent="0.2">
      <c r="A252" s="252"/>
      <c r="B252" s="215"/>
      <c r="C252" s="215"/>
      <c r="D252" s="215"/>
      <c r="E252" s="215"/>
      <c r="F252" s="215"/>
      <c r="G252" s="215"/>
      <c r="H252" s="215"/>
      <c r="I252" s="215"/>
      <c r="J252" s="215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3"/>
      <c r="AB252" s="313"/>
      <c r="AC252" s="313"/>
      <c r="AD252" s="313"/>
      <c r="AE252" s="215"/>
      <c r="AF252" s="215"/>
      <c r="AG252" s="302"/>
      <c r="AH252" s="302"/>
      <c r="AI252" s="302"/>
      <c r="AJ252" s="302"/>
      <c r="AK252" s="302"/>
      <c r="AL252" s="302"/>
      <c r="AM252" s="302"/>
      <c r="AN252" s="302"/>
      <c r="AO252" s="302"/>
      <c r="AP252" s="302"/>
      <c r="AQ252" s="302"/>
      <c r="AR252" s="302"/>
      <c r="AS252" s="302"/>
      <c r="AT252" s="311"/>
      <c r="AU252" s="311"/>
      <c r="AV252" s="312"/>
    </row>
    <row r="253" spans="1:48" s="3" customFormat="1" ht="10.35" customHeight="1" x14ac:dyDescent="0.2">
      <c r="A253" s="252">
        <f>①貴社控!A253</f>
        <v>0</v>
      </c>
      <c r="B253" s="215"/>
      <c r="C253" s="215">
        <f>①貴社控!C253</f>
        <v>0</v>
      </c>
      <c r="D253" s="215"/>
      <c r="E253" s="215"/>
      <c r="F253" s="215"/>
      <c r="G253" s="215"/>
      <c r="H253" s="215"/>
      <c r="I253" s="215"/>
      <c r="J253" s="215"/>
      <c r="K253" s="311">
        <f>①貴社控!K253</f>
        <v>0</v>
      </c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3">
        <f>①貴社控!AA253</f>
        <v>0</v>
      </c>
      <c r="AB253" s="313"/>
      <c r="AC253" s="313"/>
      <c r="AD253" s="313"/>
      <c r="AE253" s="215">
        <f>①貴社控!AE253</f>
        <v>0</v>
      </c>
      <c r="AF253" s="215"/>
      <c r="AG253" s="302">
        <f>①貴社控!AG253</f>
        <v>0</v>
      </c>
      <c r="AH253" s="302"/>
      <c r="AI253" s="302"/>
      <c r="AJ253" s="302"/>
      <c r="AK253" s="302"/>
      <c r="AL253" s="302"/>
      <c r="AM253" s="302">
        <f>①貴社控!AM253</f>
        <v>0</v>
      </c>
      <c r="AN253" s="302"/>
      <c r="AO253" s="302"/>
      <c r="AP253" s="302"/>
      <c r="AQ253" s="302"/>
      <c r="AR253" s="302"/>
      <c r="AS253" s="302"/>
      <c r="AT253" s="311">
        <f>①貴社控!AT253</f>
        <v>0</v>
      </c>
      <c r="AU253" s="311"/>
      <c r="AV253" s="312"/>
    </row>
    <row r="254" spans="1:48" s="4" customFormat="1" ht="10.35" customHeight="1" x14ac:dyDescent="0.2">
      <c r="A254" s="252"/>
      <c r="B254" s="215"/>
      <c r="C254" s="215"/>
      <c r="D254" s="215"/>
      <c r="E254" s="215"/>
      <c r="F254" s="215"/>
      <c r="G254" s="215"/>
      <c r="H254" s="215"/>
      <c r="I254" s="215"/>
      <c r="J254" s="215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3"/>
      <c r="AB254" s="313"/>
      <c r="AC254" s="313"/>
      <c r="AD254" s="313"/>
      <c r="AE254" s="215"/>
      <c r="AF254" s="215"/>
      <c r="AG254" s="302"/>
      <c r="AH254" s="302"/>
      <c r="AI254" s="302"/>
      <c r="AJ254" s="302"/>
      <c r="AK254" s="302"/>
      <c r="AL254" s="302"/>
      <c r="AM254" s="302"/>
      <c r="AN254" s="302"/>
      <c r="AO254" s="302"/>
      <c r="AP254" s="302"/>
      <c r="AQ254" s="302"/>
      <c r="AR254" s="302"/>
      <c r="AS254" s="302"/>
      <c r="AT254" s="311"/>
      <c r="AU254" s="311"/>
      <c r="AV254" s="312"/>
    </row>
    <row r="255" spans="1:48" s="3" customFormat="1" ht="10.35" customHeight="1" x14ac:dyDescent="0.2">
      <c r="A255" s="252">
        <f>①貴社控!A255</f>
        <v>0</v>
      </c>
      <c r="B255" s="215"/>
      <c r="C255" s="215">
        <f>①貴社控!C255</f>
        <v>0</v>
      </c>
      <c r="D255" s="215"/>
      <c r="E255" s="215"/>
      <c r="F255" s="215"/>
      <c r="G255" s="215"/>
      <c r="H255" s="215"/>
      <c r="I255" s="215"/>
      <c r="J255" s="215"/>
      <c r="K255" s="311">
        <f>①貴社控!K255</f>
        <v>0</v>
      </c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3">
        <f>①貴社控!AA255</f>
        <v>0</v>
      </c>
      <c r="AB255" s="313"/>
      <c r="AC255" s="313"/>
      <c r="AD255" s="313"/>
      <c r="AE255" s="215">
        <f>①貴社控!AE255</f>
        <v>0</v>
      </c>
      <c r="AF255" s="215"/>
      <c r="AG255" s="302">
        <f>①貴社控!AG255</f>
        <v>0</v>
      </c>
      <c r="AH255" s="302"/>
      <c r="AI255" s="302"/>
      <c r="AJ255" s="302"/>
      <c r="AK255" s="302"/>
      <c r="AL255" s="302"/>
      <c r="AM255" s="302">
        <f>①貴社控!AM255</f>
        <v>0</v>
      </c>
      <c r="AN255" s="302"/>
      <c r="AO255" s="302"/>
      <c r="AP255" s="302"/>
      <c r="AQ255" s="302"/>
      <c r="AR255" s="302"/>
      <c r="AS255" s="302"/>
      <c r="AT255" s="311">
        <f>①貴社控!AT255</f>
        <v>0</v>
      </c>
      <c r="AU255" s="311"/>
      <c r="AV255" s="312"/>
    </row>
    <row r="256" spans="1:48" s="4" customFormat="1" ht="10.35" customHeight="1" x14ac:dyDescent="0.2">
      <c r="A256" s="252"/>
      <c r="B256" s="215"/>
      <c r="C256" s="215"/>
      <c r="D256" s="215"/>
      <c r="E256" s="215"/>
      <c r="F256" s="215"/>
      <c r="G256" s="215"/>
      <c r="H256" s="215"/>
      <c r="I256" s="215"/>
      <c r="J256" s="215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  <c r="Z256" s="311"/>
      <c r="AA256" s="313"/>
      <c r="AB256" s="313"/>
      <c r="AC256" s="313"/>
      <c r="AD256" s="313"/>
      <c r="AE256" s="215"/>
      <c r="AF256" s="215"/>
      <c r="AG256" s="302"/>
      <c r="AH256" s="302"/>
      <c r="AI256" s="302"/>
      <c r="AJ256" s="302"/>
      <c r="AK256" s="302"/>
      <c r="AL256" s="302"/>
      <c r="AM256" s="302"/>
      <c r="AN256" s="302"/>
      <c r="AO256" s="302"/>
      <c r="AP256" s="302"/>
      <c r="AQ256" s="302"/>
      <c r="AR256" s="302"/>
      <c r="AS256" s="302"/>
      <c r="AT256" s="311"/>
      <c r="AU256" s="311"/>
      <c r="AV256" s="312"/>
    </row>
    <row r="257" spans="1:48" s="3" customFormat="1" ht="10.35" customHeight="1" x14ac:dyDescent="0.2">
      <c r="A257" s="252">
        <f>①貴社控!A257</f>
        <v>0</v>
      </c>
      <c r="B257" s="215"/>
      <c r="C257" s="215">
        <f>①貴社控!C257</f>
        <v>0</v>
      </c>
      <c r="D257" s="215"/>
      <c r="E257" s="215"/>
      <c r="F257" s="215"/>
      <c r="G257" s="215"/>
      <c r="H257" s="215"/>
      <c r="I257" s="215"/>
      <c r="J257" s="215"/>
      <c r="K257" s="311">
        <f>①貴社控!K257</f>
        <v>0</v>
      </c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  <c r="Z257" s="311"/>
      <c r="AA257" s="313">
        <f>①貴社控!AA257</f>
        <v>0</v>
      </c>
      <c r="AB257" s="313"/>
      <c r="AC257" s="313"/>
      <c r="AD257" s="313"/>
      <c r="AE257" s="215">
        <f>①貴社控!AE257</f>
        <v>0</v>
      </c>
      <c r="AF257" s="215"/>
      <c r="AG257" s="302">
        <f>①貴社控!AG257</f>
        <v>0</v>
      </c>
      <c r="AH257" s="302"/>
      <c r="AI257" s="302"/>
      <c r="AJ257" s="302"/>
      <c r="AK257" s="302"/>
      <c r="AL257" s="302"/>
      <c r="AM257" s="302">
        <f>①貴社控!AM257</f>
        <v>0</v>
      </c>
      <c r="AN257" s="302"/>
      <c r="AO257" s="302"/>
      <c r="AP257" s="302"/>
      <c r="AQ257" s="302"/>
      <c r="AR257" s="302"/>
      <c r="AS257" s="302"/>
      <c r="AT257" s="311">
        <f>①貴社控!AT257</f>
        <v>0</v>
      </c>
      <c r="AU257" s="311"/>
      <c r="AV257" s="312"/>
    </row>
    <row r="258" spans="1:48" s="4" customFormat="1" ht="10.35" customHeight="1" x14ac:dyDescent="0.2">
      <c r="A258" s="252"/>
      <c r="B258" s="215"/>
      <c r="C258" s="215"/>
      <c r="D258" s="215"/>
      <c r="E258" s="215"/>
      <c r="F258" s="215"/>
      <c r="G258" s="215"/>
      <c r="H258" s="215"/>
      <c r="I258" s="215"/>
      <c r="J258" s="215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3"/>
      <c r="AB258" s="313"/>
      <c r="AC258" s="313"/>
      <c r="AD258" s="313"/>
      <c r="AE258" s="215"/>
      <c r="AF258" s="215"/>
      <c r="AG258" s="302"/>
      <c r="AH258" s="302"/>
      <c r="AI258" s="302"/>
      <c r="AJ258" s="302"/>
      <c r="AK258" s="302"/>
      <c r="AL258" s="302"/>
      <c r="AM258" s="302"/>
      <c r="AN258" s="302"/>
      <c r="AO258" s="302"/>
      <c r="AP258" s="302"/>
      <c r="AQ258" s="302"/>
      <c r="AR258" s="302"/>
      <c r="AS258" s="302"/>
      <c r="AT258" s="311"/>
      <c r="AU258" s="311"/>
      <c r="AV258" s="312"/>
    </row>
    <row r="259" spans="1:48" s="3" customFormat="1" ht="10.35" customHeight="1" x14ac:dyDescent="0.2">
      <c r="A259" s="252">
        <f>①貴社控!A259</f>
        <v>0</v>
      </c>
      <c r="B259" s="215"/>
      <c r="C259" s="215">
        <f>①貴社控!C259</f>
        <v>0</v>
      </c>
      <c r="D259" s="215"/>
      <c r="E259" s="215"/>
      <c r="F259" s="215"/>
      <c r="G259" s="215"/>
      <c r="H259" s="215"/>
      <c r="I259" s="215"/>
      <c r="J259" s="215"/>
      <c r="K259" s="311">
        <f>①貴社控!K259</f>
        <v>0</v>
      </c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3">
        <f>①貴社控!AA259</f>
        <v>0</v>
      </c>
      <c r="AB259" s="313"/>
      <c r="AC259" s="313"/>
      <c r="AD259" s="313"/>
      <c r="AE259" s="215">
        <f>①貴社控!AE259</f>
        <v>0</v>
      </c>
      <c r="AF259" s="215"/>
      <c r="AG259" s="302">
        <f>①貴社控!AG259</f>
        <v>0</v>
      </c>
      <c r="AH259" s="302"/>
      <c r="AI259" s="302"/>
      <c r="AJ259" s="302"/>
      <c r="AK259" s="302"/>
      <c r="AL259" s="302"/>
      <c r="AM259" s="302">
        <f>①貴社控!AM259</f>
        <v>0</v>
      </c>
      <c r="AN259" s="302"/>
      <c r="AO259" s="302"/>
      <c r="AP259" s="302"/>
      <c r="AQ259" s="302"/>
      <c r="AR259" s="302"/>
      <c r="AS259" s="302"/>
      <c r="AT259" s="311">
        <f>①貴社控!AT259</f>
        <v>0</v>
      </c>
      <c r="AU259" s="311"/>
      <c r="AV259" s="312"/>
    </row>
    <row r="260" spans="1:48" s="4" customFormat="1" ht="10.35" customHeight="1" x14ac:dyDescent="0.2">
      <c r="A260" s="252"/>
      <c r="B260" s="215"/>
      <c r="C260" s="215"/>
      <c r="D260" s="215"/>
      <c r="E260" s="215"/>
      <c r="F260" s="215"/>
      <c r="G260" s="215"/>
      <c r="H260" s="215"/>
      <c r="I260" s="215"/>
      <c r="J260" s="215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3"/>
      <c r="AB260" s="313"/>
      <c r="AC260" s="313"/>
      <c r="AD260" s="313"/>
      <c r="AE260" s="215"/>
      <c r="AF260" s="215"/>
      <c r="AG260" s="302"/>
      <c r="AH260" s="302"/>
      <c r="AI260" s="302"/>
      <c r="AJ260" s="302"/>
      <c r="AK260" s="302"/>
      <c r="AL260" s="302"/>
      <c r="AM260" s="302"/>
      <c r="AN260" s="302"/>
      <c r="AO260" s="302"/>
      <c r="AP260" s="302"/>
      <c r="AQ260" s="302"/>
      <c r="AR260" s="302"/>
      <c r="AS260" s="302"/>
      <c r="AT260" s="311"/>
      <c r="AU260" s="311"/>
      <c r="AV260" s="312"/>
    </row>
    <row r="261" spans="1:48" s="3" customFormat="1" ht="10.35" customHeight="1" x14ac:dyDescent="0.2">
      <c r="A261" s="252">
        <f>①貴社控!A261</f>
        <v>0</v>
      </c>
      <c r="B261" s="215"/>
      <c r="C261" s="215">
        <f>①貴社控!C261</f>
        <v>0</v>
      </c>
      <c r="D261" s="215"/>
      <c r="E261" s="215"/>
      <c r="F261" s="215"/>
      <c r="G261" s="215"/>
      <c r="H261" s="215"/>
      <c r="I261" s="215"/>
      <c r="J261" s="215"/>
      <c r="K261" s="311">
        <f>①貴社控!K261</f>
        <v>0</v>
      </c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3">
        <f>①貴社控!AA261</f>
        <v>0</v>
      </c>
      <c r="AB261" s="313"/>
      <c r="AC261" s="313"/>
      <c r="AD261" s="313"/>
      <c r="AE261" s="215">
        <f>①貴社控!AE261</f>
        <v>0</v>
      </c>
      <c r="AF261" s="215"/>
      <c r="AG261" s="302">
        <f>①貴社控!AG261</f>
        <v>0</v>
      </c>
      <c r="AH261" s="302"/>
      <c r="AI261" s="302"/>
      <c r="AJ261" s="302"/>
      <c r="AK261" s="302"/>
      <c r="AL261" s="302"/>
      <c r="AM261" s="302">
        <f>①貴社控!AM261</f>
        <v>0</v>
      </c>
      <c r="AN261" s="302"/>
      <c r="AO261" s="302"/>
      <c r="AP261" s="302"/>
      <c r="AQ261" s="302"/>
      <c r="AR261" s="302"/>
      <c r="AS261" s="302"/>
      <c r="AT261" s="311">
        <f>①貴社控!AT261</f>
        <v>0</v>
      </c>
      <c r="AU261" s="311"/>
      <c r="AV261" s="312"/>
    </row>
    <row r="262" spans="1:48" s="4" customFormat="1" ht="10.35" customHeight="1" x14ac:dyDescent="0.2">
      <c r="A262" s="252"/>
      <c r="B262" s="215"/>
      <c r="C262" s="215"/>
      <c r="D262" s="215"/>
      <c r="E262" s="215"/>
      <c r="F262" s="215"/>
      <c r="G262" s="215"/>
      <c r="H262" s="215"/>
      <c r="I262" s="215"/>
      <c r="J262" s="215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3"/>
      <c r="AB262" s="313"/>
      <c r="AC262" s="313"/>
      <c r="AD262" s="313"/>
      <c r="AE262" s="215"/>
      <c r="AF262" s="215"/>
      <c r="AG262" s="302"/>
      <c r="AH262" s="302"/>
      <c r="AI262" s="302"/>
      <c r="AJ262" s="302"/>
      <c r="AK262" s="302"/>
      <c r="AL262" s="302"/>
      <c r="AM262" s="302"/>
      <c r="AN262" s="302"/>
      <c r="AO262" s="302"/>
      <c r="AP262" s="302"/>
      <c r="AQ262" s="302"/>
      <c r="AR262" s="302"/>
      <c r="AS262" s="302"/>
      <c r="AT262" s="311"/>
      <c r="AU262" s="311"/>
      <c r="AV262" s="312"/>
    </row>
    <row r="263" spans="1:48" s="3" customFormat="1" ht="10.35" customHeight="1" x14ac:dyDescent="0.2">
      <c r="A263" s="252">
        <f>①貴社控!A263</f>
        <v>0</v>
      </c>
      <c r="B263" s="215"/>
      <c r="C263" s="215">
        <f>①貴社控!C263</f>
        <v>0</v>
      </c>
      <c r="D263" s="215"/>
      <c r="E263" s="215"/>
      <c r="F263" s="215"/>
      <c r="G263" s="215"/>
      <c r="H263" s="215"/>
      <c r="I263" s="215"/>
      <c r="J263" s="215"/>
      <c r="K263" s="311">
        <f>①貴社控!K263</f>
        <v>0</v>
      </c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3">
        <f>①貴社控!AA263</f>
        <v>0</v>
      </c>
      <c r="AB263" s="313"/>
      <c r="AC263" s="313"/>
      <c r="AD263" s="313"/>
      <c r="AE263" s="215">
        <f>①貴社控!AE263</f>
        <v>0</v>
      </c>
      <c r="AF263" s="215"/>
      <c r="AG263" s="302">
        <f>①貴社控!AG263</f>
        <v>0</v>
      </c>
      <c r="AH263" s="302"/>
      <c r="AI263" s="302"/>
      <c r="AJ263" s="302"/>
      <c r="AK263" s="302"/>
      <c r="AL263" s="302"/>
      <c r="AM263" s="302">
        <f>①貴社控!AM263</f>
        <v>0</v>
      </c>
      <c r="AN263" s="302"/>
      <c r="AO263" s="302"/>
      <c r="AP263" s="302"/>
      <c r="AQ263" s="302"/>
      <c r="AR263" s="302"/>
      <c r="AS263" s="302"/>
      <c r="AT263" s="311">
        <f>①貴社控!AT263</f>
        <v>0</v>
      </c>
      <c r="AU263" s="311"/>
      <c r="AV263" s="312"/>
    </row>
    <row r="264" spans="1:48" s="4" customFormat="1" ht="10.35" customHeight="1" x14ac:dyDescent="0.2">
      <c r="A264" s="252"/>
      <c r="B264" s="215"/>
      <c r="C264" s="215"/>
      <c r="D264" s="215"/>
      <c r="E264" s="215"/>
      <c r="F264" s="215"/>
      <c r="G264" s="215"/>
      <c r="H264" s="215"/>
      <c r="I264" s="215"/>
      <c r="J264" s="215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3"/>
      <c r="AB264" s="313"/>
      <c r="AC264" s="313"/>
      <c r="AD264" s="313"/>
      <c r="AE264" s="215"/>
      <c r="AF264" s="215"/>
      <c r="AG264" s="302"/>
      <c r="AH264" s="302"/>
      <c r="AI264" s="302"/>
      <c r="AJ264" s="302"/>
      <c r="AK264" s="302"/>
      <c r="AL264" s="302"/>
      <c r="AM264" s="302"/>
      <c r="AN264" s="302"/>
      <c r="AO264" s="302"/>
      <c r="AP264" s="302"/>
      <c r="AQ264" s="302"/>
      <c r="AR264" s="302"/>
      <c r="AS264" s="302"/>
      <c r="AT264" s="311"/>
      <c r="AU264" s="311"/>
      <c r="AV264" s="312"/>
    </row>
    <row r="265" spans="1:48" s="3" customFormat="1" ht="10.35" customHeight="1" x14ac:dyDescent="0.2">
      <c r="A265" s="252">
        <f>①貴社控!A265</f>
        <v>0</v>
      </c>
      <c r="B265" s="215"/>
      <c r="C265" s="215">
        <f>①貴社控!C265</f>
        <v>0</v>
      </c>
      <c r="D265" s="215"/>
      <c r="E265" s="215"/>
      <c r="F265" s="215"/>
      <c r="G265" s="215"/>
      <c r="H265" s="215"/>
      <c r="I265" s="215"/>
      <c r="J265" s="215"/>
      <c r="K265" s="311">
        <f>①貴社控!K265</f>
        <v>0</v>
      </c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  <c r="Z265" s="311"/>
      <c r="AA265" s="313">
        <f>①貴社控!AA265</f>
        <v>0</v>
      </c>
      <c r="AB265" s="313"/>
      <c r="AC265" s="313"/>
      <c r="AD265" s="313"/>
      <c r="AE265" s="215">
        <f>①貴社控!AE265</f>
        <v>0</v>
      </c>
      <c r="AF265" s="215"/>
      <c r="AG265" s="302">
        <f>①貴社控!AG265</f>
        <v>0</v>
      </c>
      <c r="AH265" s="302"/>
      <c r="AI265" s="302"/>
      <c r="AJ265" s="302"/>
      <c r="AK265" s="302"/>
      <c r="AL265" s="302"/>
      <c r="AM265" s="302">
        <f>①貴社控!AM265</f>
        <v>0</v>
      </c>
      <c r="AN265" s="302"/>
      <c r="AO265" s="302"/>
      <c r="AP265" s="302"/>
      <c r="AQ265" s="302"/>
      <c r="AR265" s="302"/>
      <c r="AS265" s="302"/>
      <c r="AT265" s="311">
        <f>①貴社控!AT265</f>
        <v>0</v>
      </c>
      <c r="AU265" s="311"/>
      <c r="AV265" s="312"/>
    </row>
    <row r="266" spans="1:48" s="4" customFormat="1" ht="10.35" customHeight="1" x14ac:dyDescent="0.2">
      <c r="A266" s="252"/>
      <c r="B266" s="215"/>
      <c r="C266" s="215"/>
      <c r="D266" s="215"/>
      <c r="E266" s="215"/>
      <c r="F266" s="215"/>
      <c r="G266" s="215"/>
      <c r="H266" s="215"/>
      <c r="I266" s="215"/>
      <c r="J266" s="215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3"/>
      <c r="AB266" s="313"/>
      <c r="AC266" s="313"/>
      <c r="AD266" s="313"/>
      <c r="AE266" s="215"/>
      <c r="AF266" s="215"/>
      <c r="AG266" s="302"/>
      <c r="AH266" s="302"/>
      <c r="AI266" s="302"/>
      <c r="AJ266" s="302"/>
      <c r="AK266" s="302"/>
      <c r="AL266" s="302"/>
      <c r="AM266" s="302"/>
      <c r="AN266" s="302"/>
      <c r="AO266" s="302"/>
      <c r="AP266" s="302"/>
      <c r="AQ266" s="302"/>
      <c r="AR266" s="302"/>
      <c r="AS266" s="302"/>
      <c r="AT266" s="311"/>
      <c r="AU266" s="311"/>
      <c r="AV266" s="312"/>
    </row>
    <row r="267" spans="1:48" s="3" customFormat="1" ht="10.35" customHeight="1" x14ac:dyDescent="0.2">
      <c r="A267" s="252">
        <f>①貴社控!A267</f>
        <v>0</v>
      </c>
      <c r="B267" s="215"/>
      <c r="C267" s="215">
        <f>①貴社控!C267</f>
        <v>0</v>
      </c>
      <c r="D267" s="215"/>
      <c r="E267" s="215"/>
      <c r="F267" s="215"/>
      <c r="G267" s="215"/>
      <c r="H267" s="215"/>
      <c r="I267" s="215"/>
      <c r="J267" s="215"/>
      <c r="K267" s="311">
        <f>①貴社控!K267</f>
        <v>0</v>
      </c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3">
        <f>①貴社控!AA267</f>
        <v>0</v>
      </c>
      <c r="AB267" s="313"/>
      <c r="AC267" s="313"/>
      <c r="AD267" s="313"/>
      <c r="AE267" s="215">
        <f>①貴社控!AE267</f>
        <v>0</v>
      </c>
      <c r="AF267" s="215"/>
      <c r="AG267" s="302">
        <f>①貴社控!AG267</f>
        <v>0</v>
      </c>
      <c r="AH267" s="302"/>
      <c r="AI267" s="302"/>
      <c r="AJ267" s="302"/>
      <c r="AK267" s="302"/>
      <c r="AL267" s="302"/>
      <c r="AM267" s="302">
        <f>①貴社控!AM267</f>
        <v>0</v>
      </c>
      <c r="AN267" s="302"/>
      <c r="AO267" s="302"/>
      <c r="AP267" s="302"/>
      <c r="AQ267" s="302"/>
      <c r="AR267" s="302"/>
      <c r="AS267" s="302"/>
      <c r="AT267" s="311">
        <f>①貴社控!AT267</f>
        <v>0</v>
      </c>
      <c r="AU267" s="311"/>
      <c r="AV267" s="312"/>
    </row>
    <row r="268" spans="1:48" s="4" customFormat="1" ht="10.35" customHeight="1" x14ac:dyDescent="0.2">
      <c r="A268" s="252"/>
      <c r="B268" s="215"/>
      <c r="C268" s="215"/>
      <c r="D268" s="215"/>
      <c r="E268" s="215"/>
      <c r="F268" s="215"/>
      <c r="G268" s="215"/>
      <c r="H268" s="215"/>
      <c r="I268" s="215"/>
      <c r="J268" s="215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3"/>
      <c r="AB268" s="313"/>
      <c r="AC268" s="313"/>
      <c r="AD268" s="313"/>
      <c r="AE268" s="215"/>
      <c r="AF268" s="215"/>
      <c r="AG268" s="302"/>
      <c r="AH268" s="302"/>
      <c r="AI268" s="302"/>
      <c r="AJ268" s="302"/>
      <c r="AK268" s="302"/>
      <c r="AL268" s="302"/>
      <c r="AM268" s="302"/>
      <c r="AN268" s="302"/>
      <c r="AO268" s="302"/>
      <c r="AP268" s="302"/>
      <c r="AQ268" s="302"/>
      <c r="AR268" s="302"/>
      <c r="AS268" s="302"/>
      <c r="AT268" s="311"/>
      <c r="AU268" s="311"/>
      <c r="AV268" s="312"/>
    </row>
    <row r="269" spans="1:48" s="3" customFormat="1" ht="10.35" customHeight="1" x14ac:dyDescent="0.2">
      <c r="A269" s="252">
        <f>①貴社控!A269</f>
        <v>0</v>
      </c>
      <c r="B269" s="215"/>
      <c r="C269" s="215">
        <f>①貴社控!C269</f>
        <v>0</v>
      </c>
      <c r="D269" s="215"/>
      <c r="E269" s="215"/>
      <c r="F269" s="215"/>
      <c r="G269" s="215"/>
      <c r="H269" s="215"/>
      <c r="I269" s="215"/>
      <c r="J269" s="215"/>
      <c r="K269" s="311">
        <f>①貴社控!K269</f>
        <v>0</v>
      </c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3">
        <f>①貴社控!AA269</f>
        <v>0</v>
      </c>
      <c r="AB269" s="313"/>
      <c r="AC269" s="313"/>
      <c r="AD269" s="313"/>
      <c r="AE269" s="215">
        <f>①貴社控!AE269</f>
        <v>0</v>
      </c>
      <c r="AF269" s="215"/>
      <c r="AG269" s="302">
        <f>①貴社控!AG269</f>
        <v>0</v>
      </c>
      <c r="AH269" s="302"/>
      <c r="AI269" s="302"/>
      <c r="AJ269" s="302"/>
      <c r="AK269" s="302"/>
      <c r="AL269" s="302"/>
      <c r="AM269" s="302">
        <f>①貴社控!AM269</f>
        <v>0</v>
      </c>
      <c r="AN269" s="302"/>
      <c r="AO269" s="302"/>
      <c r="AP269" s="302"/>
      <c r="AQ269" s="302"/>
      <c r="AR269" s="302"/>
      <c r="AS269" s="302"/>
      <c r="AT269" s="311">
        <f>①貴社控!AT269</f>
        <v>0</v>
      </c>
      <c r="AU269" s="311"/>
      <c r="AV269" s="312"/>
    </row>
    <row r="270" spans="1:48" s="4" customFormat="1" ht="10.35" customHeight="1" x14ac:dyDescent="0.2">
      <c r="A270" s="252"/>
      <c r="B270" s="215"/>
      <c r="C270" s="215"/>
      <c r="D270" s="215"/>
      <c r="E270" s="215"/>
      <c r="F270" s="215"/>
      <c r="G270" s="215"/>
      <c r="H270" s="215"/>
      <c r="I270" s="215"/>
      <c r="J270" s="215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3"/>
      <c r="AB270" s="313"/>
      <c r="AC270" s="313"/>
      <c r="AD270" s="313"/>
      <c r="AE270" s="215"/>
      <c r="AF270" s="215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11"/>
      <c r="AU270" s="311"/>
      <c r="AV270" s="312"/>
    </row>
    <row r="271" spans="1:48" s="3" customFormat="1" ht="10.35" customHeight="1" x14ac:dyDescent="0.2">
      <c r="A271" s="252">
        <f>①貴社控!A271</f>
        <v>0</v>
      </c>
      <c r="B271" s="215"/>
      <c r="C271" s="215">
        <f>①貴社控!C271</f>
        <v>0</v>
      </c>
      <c r="D271" s="215"/>
      <c r="E271" s="215"/>
      <c r="F271" s="215"/>
      <c r="G271" s="215"/>
      <c r="H271" s="215"/>
      <c r="I271" s="215"/>
      <c r="J271" s="215"/>
      <c r="K271" s="311">
        <f>①貴社控!K271</f>
        <v>0</v>
      </c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  <c r="Z271" s="311"/>
      <c r="AA271" s="313">
        <f>①貴社控!AA271</f>
        <v>0</v>
      </c>
      <c r="AB271" s="313"/>
      <c r="AC271" s="313"/>
      <c r="AD271" s="313"/>
      <c r="AE271" s="215">
        <f>①貴社控!AE271</f>
        <v>0</v>
      </c>
      <c r="AF271" s="215"/>
      <c r="AG271" s="302">
        <f>①貴社控!AG271</f>
        <v>0</v>
      </c>
      <c r="AH271" s="302"/>
      <c r="AI271" s="302"/>
      <c r="AJ271" s="302"/>
      <c r="AK271" s="302"/>
      <c r="AL271" s="302"/>
      <c r="AM271" s="302">
        <f>①貴社控!AM271</f>
        <v>0</v>
      </c>
      <c r="AN271" s="302"/>
      <c r="AO271" s="302"/>
      <c r="AP271" s="302"/>
      <c r="AQ271" s="302"/>
      <c r="AR271" s="302"/>
      <c r="AS271" s="302"/>
      <c r="AT271" s="311">
        <f>①貴社控!AT271</f>
        <v>0</v>
      </c>
      <c r="AU271" s="311"/>
      <c r="AV271" s="312"/>
    </row>
    <row r="272" spans="1:48" s="4" customFormat="1" ht="10.35" customHeight="1" x14ac:dyDescent="0.2">
      <c r="A272" s="252"/>
      <c r="B272" s="215"/>
      <c r="C272" s="215"/>
      <c r="D272" s="215"/>
      <c r="E272" s="215"/>
      <c r="F272" s="215"/>
      <c r="G272" s="215"/>
      <c r="H272" s="215"/>
      <c r="I272" s="215"/>
      <c r="J272" s="215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  <c r="Z272" s="311"/>
      <c r="AA272" s="313"/>
      <c r="AB272" s="313"/>
      <c r="AC272" s="313"/>
      <c r="AD272" s="313"/>
      <c r="AE272" s="215"/>
      <c r="AF272" s="215"/>
      <c r="AG272" s="302"/>
      <c r="AH272" s="302"/>
      <c r="AI272" s="302"/>
      <c r="AJ272" s="302"/>
      <c r="AK272" s="302"/>
      <c r="AL272" s="302"/>
      <c r="AM272" s="302"/>
      <c r="AN272" s="302"/>
      <c r="AO272" s="302"/>
      <c r="AP272" s="302"/>
      <c r="AQ272" s="302"/>
      <c r="AR272" s="302"/>
      <c r="AS272" s="302"/>
      <c r="AT272" s="311"/>
      <c r="AU272" s="311"/>
      <c r="AV272" s="312"/>
    </row>
    <row r="273" spans="1:48" s="3" customFormat="1" ht="10.35" customHeight="1" x14ac:dyDescent="0.2">
      <c r="A273" s="252">
        <f>①貴社控!A273</f>
        <v>0</v>
      </c>
      <c r="B273" s="215"/>
      <c r="C273" s="215">
        <f>①貴社控!C273</f>
        <v>0</v>
      </c>
      <c r="D273" s="215"/>
      <c r="E273" s="215"/>
      <c r="F273" s="215"/>
      <c r="G273" s="215"/>
      <c r="H273" s="215"/>
      <c r="I273" s="215"/>
      <c r="J273" s="215"/>
      <c r="K273" s="311">
        <f>①貴社控!K273</f>
        <v>0</v>
      </c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  <c r="AA273" s="313">
        <f>①貴社控!AA273</f>
        <v>0</v>
      </c>
      <c r="AB273" s="313"/>
      <c r="AC273" s="313"/>
      <c r="AD273" s="313"/>
      <c r="AE273" s="215">
        <f>①貴社控!AE273</f>
        <v>0</v>
      </c>
      <c r="AF273" s="215"/>
      <c r="AG273" s="302">
        <f>①貴社控!AG273</f>
        <v>0</v>
      </c>
      <c r="AH273" s="302"/>
      <c r="AI273" s="302"/>
      <c r="AJ273" s="302"/>
      <c r="AK273" s="302"/>
      <c r="AL273" s="302"/>
      <c r="AM273" s="302">
        <f>①貴社控!AM273</f>
        <v>0</v>
      </c>
      <c r="AN273" s="302"/>
      <c r="AO273" s="302"/>
      <c r="AP273" s="302"/>
      <c r="AQ273" s="302"/>
      <c r="AR273" s="302"/>
      <c r="AS273" s="302"/>
      <c r="AT273" s="311">
        <f>①貴社控!AT273</f>
        <v>0</v>
      </c>
      <c r="AU273" s="311"/>
      <c r="AV273" s="312"/>
    </row>
    <row r="274" spans="1:48" s="4" customFormat="1" ht="10.35" customHeight="1" x14ac:dyDescent="0.2">
      <c r="A274" s="252"/>
      <c r="B274" s="215"/>
      <c r="C274" s="215"/>
      <c r="D274" s="215"/>
      <c r="E274" s="215"/>
      <c r="F274" s="215"/>
      <c r="G274" s="215"/>
      <c r="H274" s="215"/>
      <c r="I274" s="215"/>
      <c r="J274" s="215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  <c r="Z274" s="311"/>
      <c r="AA274" s="313"/>
      <c r="AB274" s="313"/>
      <c r="AC274" s="313"/>
      <c r="AD274" s="313"/>
      <c r="AE274" s="215"/>
      <c r="AF274" s="215"/>
      <c r="AG274" s="302"/>
      <c r="AH274" s="302"/>
      <c r="AI274" s="302"/>
      <c r="AJ274" s="302"/>
      <c r="AK274" s="302"/>
      <c r="AL274" s="302"/>
      <c r="AM274" s="302"/>
      <c r="AN274" s="302"/>
      <c r="AO274" s="302"/>
      <c r="AP274" s="302"/>
      <c r="AQ274" s="302"/>
      <c r="AR274" s="302"/>
      <c r="AS274" s="302"/>
      <c r="AT274" s="311"/>
      <c r="AU274" s="311"/>
      <c r="AV274" s="312"/>
    </row>
    <row r="275" spans="1:48" s="3" customFormat="1" ht="10.35" customHeight="1" x14ac:dyDescent="0.2">
      <c r="A275" s="252">
        <f>①貴社控!A275</f>
        <v>0</v>
      </c>
      <c r="B275" s="215"/>
      <c r="C275" s="215">
        <f>①貴社控!C275</f>
        <v>0</v>
      </c>
      <c r="D275" s="215"/>
      <c r="E275" s="215"/>
      <c r="F275" s="215"/>
      <c r="G275" s="215"/>
      <c r="H275" s="215"/>
      <c r="I275" s="215"/>
      <c r="J275" s="215"/>
      <c r="K275" s="311">
        <f>①貴社控!K275</f>
        <v>0</v>
      </c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3">
        <f>①貴社控!AA275</f>
        <v>0</v>
      </c>
      <c r="AB275" s="313"/>
      <c r="AC275" s="313"/>
      <c r="AD275" s="313"/>
      <c r="AE275" s="215">
        <f>①貴社控!AE275</f>
        <v>0</v>
      </c>
      <c r="AF275" s="215"/>
      <c r="AG275" s="302">
        <f>①貴社控!AG275</f>
        <v>0</v>
      </c>
      <c r="AH275" s="302"/>
      <c r="AI275" s="302"/>
      <c r="AJ275" s="302"/>
      <c r="AK275" s="302"/>
      <c r="AL275" s="302"/>
      <c r="AM275" s="302">
        <f>①貴社控!AM275</f>
        <v>0</v>
      </c>
      <c r="AN275" s="302"/>
      <c r="AO275" s="302"/>
      <c r="AP275" s="302"/>
      <c r="AQ275" s="302"/>
      <c r="AR275" s="302"/>
      <c r="AS275" s="302"/>
      <c r="AT275" s="311">
        <f>①貴社控!AT275</f>
        <v>0</v>
      </c>
      <c r="AU275" s="311"/>
      <c r="AV275" s="312"/>
    </row>
    <row r="276" spans="1:48" s="4" customFormat="1" ht="10.35" customHeight="1" x14ac:dyDescent="0.2">
      <c r="A276" s="252"/>
      <c r="B276" s="215"/>
      <c r="C276" s="215"/>
      <c r="D276" s="215"/>
      <c r="E276" s="215"/>
      <c r="F276" s="215"/>
      <c r="G276" s="215"/>
      <c r="H276" s="215"/>
      <c r="I276" s="215"/>
      <c r="J276" s="215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  <c r="Z276" s="311"/>
      <c r="AA276" s="313"/>
      <c r="AB276" s="313"/>
      <c r="AC276" s="313"/>
      <c r="AD276" s="313"/>
      <c r="AE276" s="215"/>
      <c r="AF276" s="215"/>
      <c r="AG276" s="302"/>
      <c r="AH276" s="302"/>
      <c r="AI276" s="302"/>
      <c r="AJ276" s="302"/>
      <c r="AK276" s="302"/>
      <c r="AL276" s="302"/>
      <c r="AM276" s="302"/>
      <c r="AN276" s="302"/>
      <c r="AO276" s="302"/>
      <c r="AP276" s="302"/>
      <c r="AQ276" s="302"/>
      <c r="AR276" s="302"/>
      <c r="AS276" s="302"/>
      <c r="AT276" s="311"/>
      <c r="AU276" s="311"/>
      <c r="AV276" s="312"/>
    </row>
    <row r="277" spans="1:48" s="3" customFormat="1" ht="10.35" customHeight="1" x14ac:dyDescent="0.2">
      <c r="A277" s="252">
        <f>①貴社控!A277</f>
        <v>0</v>
      </c>
      <c r="B277" s="215"/>
      <c r="C277" s="215">
        <f>①貴社控!C277</f>
        <v>0</v>
      </c>
      <c r="D277" s="215"/>
      <c r="E277" s="215"/>
      <c r="F277" s="215"/>
      <c r="G277" s="215"/>
      <c r="H277" s="215"/>
      <c r="I277" s="215"/>
      <c r="J277" s="215"/>
      <c r="K277" s="311">
        <f>①貴社控!K277</f>
        <v>0</v>
      </c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3">
        <f>①貴社控!AA277</f>
        <v>0</v>
      </c>
      <c r="AB277" s="313"/>
      <c r="AC277" s="313"/>
      <c r="AD277" s="313"/>
      <c r="AE277" s="215">
        <f>①貴社控!AE277</f>
        <v>0</v>
      </c>
      <c r="AF277" s="215"/>
      <c r="AG277" s="302">
        <f>①貴社控!AG277</f>
        <v>0</v>
      </c>
      <c r="AH277" s="302"/>
      <c r="AI277" s="302"/>
      <c r="AJ277" s="302"/>
      <c r="AK277" s="302"/>
      <c r="AL277" s="302"/>
      <c r="AM277" s="302">
        <f>①貴社控!AM277</f>
        <v>0</v>
      </c>
      <c r="AN277" s="302"/>
      <c r="AO277" s="302"/>
      <c r="AP277" s="302"/>
      <c r="AQ277" s="302"/>
      <c r="AR277" s="302"/>
      <c r="AS277" s="302"/>
      <c r="AT277" s="311">
        <f>①貴社控!AT277</f>
        <v>0</v>
      </c>
      <c r="AU277" s="311"/>
      <c r="AV277" s="312"/>
    </row>
    <row r="278" spans="1:48" s="4" customFormat="1" ht="10.35" customHeight="1" x14ac:dyDescent="0.2">
      <c r="A278" s="252"/>
      <c r="B278" s="215"/>
      <c r="C278" s="215"/>
      <c r="D278" s="215"/>
      <c r="E278" s="215"/>
      <c r="F278" s="215"/>
      <c r="G278" s="215"/>
      <c r="H278" s="215"/>
      <c r="I278" s="215"/>
      <c r="J278" s="215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3"/>
      <c r="AB278" s="313"/>
      <c r="AC278" s="313"/>
      <c r="AD278" s="313"/>
      <c r="AE278" s="215"/>
      <c r="AF278" s="215"/>
      <c r="AG278" s="302"/>
      <c r="AH278" s="302"/>
      <c r="AI278" s="302"/>
      <c r="AJ278" s="302"/>
      <c r="AK278" s="302"/>
      <c r="AL278" s="302"/>
      <c r="AM278" s="302"/>
      <c r="AN278" s="302"/>
      <c r="AO278" s="302"/>
      <c r="AP278" s="302"/>
      <c r="AQ278" s="302"/>
      <c r="AR278" s="302"/>
      <c r="AS278" s="302"/>
      <c r="AT278" s="311"/>
      <c r="AU278" s="311"/>
      <c r="AV278" s="312"/>
    </row>
    <row r="279" spans="1:48" s="3" customFormat="1" ht="10.35" customHeight="1" x14ac:dyDescent="0.2">
      <c r="A279" s="252">
        <f>①貴社控!A279</f>
        <v>0</v>
      </c>
      <c r="B279" s="215"/>
      <c r="C279" s="215">
        <f>①貴社控!C279</f>
        <v>0</v>
      </c>
      <c r="D279" s="215"/>
      <c r="E279" s="215"/>
      <c r="F279" s="215"/>
      <c r="G279" s="215"/>
      <c r="H279" s="215"/>
      <c r="I279" s="215"/>
      <c r="J279" s="215"/>
      <c r="K279" s="311">
        <f>①貴社控!K279</f>
        <v>0</v>
      </c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3">
        <f>①貴社控!AA279</f>
        <v>0</v>
      </c>
      <c r="AB279" s="313"/>
      <c r="AC279" s="313"/>
      <c r="AD279" s="313"/>
      <c r="AE279" s="215">
        <f>①貴社控!AE279</f>
        <v>0</v>
      </c>
      <c r="AF279" s="215"/>
      <c r="AG279" s="302">
        <f>①貴社控!AG279</f>
        <v>0</v>
      </c>
      <c r="AH279" s="302"/>
      <c r="AI279" s="302"/>
      <c r="AJ279" s="302"/>
      <c r="AK279" s="302"/>
      <c r="AL279" s="302"/>
      <c r="AM279" s="302">
        <f>①貴社控!AM279</f>
        <v>0</v>
      </c>
      <c r="AN279" s="302"/>
      <c r="AO279" s="302"/>
      <c r="AP279" s="302"/>
      <c r="AQ279" s="302"/>
      <c r="AR279" s="302"/>
      <c r="AS279" s="302"/>
      <c r="AT279" s="311">
        <f>①貴社控!AT279</f>
        <v>0</v>
      </c>
      <c r="AU279" s="311"/>
      <c r="AV279" s="312"/>
    </row>
    <row r="280" spans="1:48" s="4" customFormat="1" ht="10.35" customHeight="1" x14ac:dyDescent="0.2">
      <c r="A280" s="252"/>
      <c r="B280" s="215"/>
      <c r="C280" s="215"/>
      <c r="D280" s="215"/>
      <c r="E280" s="215"/>
      <c r="F280" s="215"/>
      <c r="G280" s="215"/>
      <c r="H280" s="215"/>
      <c r="I280" s="215"/>
      <c r="J280" s="215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1"/>
      <c r="AA280" s="313"/>
      <c r="AB280" s="313"/>
      <c r="AC280" s="313"/>
      <c r="AD280" s="313"/>
      <c r="AE280" s="215"/>
      <c r="AF280" s="215"/>
      <c r="AG280" s="302"/>
      <c r="AH280" s="302"/>
      <c r="AI280" s="302"/>
      <c r="AJ280" s="302"/>
      <c r="AK280" s="302"/>
      <c r="AL280" s="302"/>
      <c r="AM280" s="302"/>
      <c r="AN280" s="302"/>
      <c r="AO280" s="302"/>
      <c r="AP280" s="302"/>
      <c r="AQ280" s="302"/>
      <c r="AR280" s="302"/>
      <c r="AS280" s="302"/>
      <c r="AT280" s="311"/>
      <c r="AU280" s="311"/>
      <c r="AV280" s="312"/>
    </row>
    <row r="281" spans="1:48" s="3" customFormat="1" ht="10.35" customHeight="1" x14ac:dyDescent="0.2">
      <c r="A281" s="252">
        <f>①貴社控!A281</f>
        <v>0</v>
      </c>
      <c r="B281" s="215"/>
      <c r="C281" s="215">
        <f>①貴社控!C281</f>
        <v>0</v>
      </c>
      <c r="D281" s="215"/>
      <c r="E281" s="215"/>
      <c r="F281" s="215"/>
      <c r="G281" s="215"/>
      <c r="H281" s="215"/>
      <c r="I281" s="215"/>
      <c r="J281" s="215"/>
      <c r="K281" s="311">
        <f>①貴社控!K281</f>
        <v>0</v>
      </c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3">
        <f>①貴社控!AA281</f>
        <v>0</v>
      </c>
      <c r="AB281" s="313"/>
      <c r="AC281" s="313"/>
      <c r="AD281" s="313"/>
      <c r="AE281" s="215">
        <f>①貴社控!AE281</f>
        <v>0</v>
      </c>
      <c r="AF281" s="215"/>
      <c r="AG281" s="302">
        <f>①貴社控!AG281</f>
        <v>0</v>
      </c>
      <c r="AH281" s="302"/>
      <c r="AI281" s="302"/>
      <c r="AJ281" s="302"/>
      <c r="AK281" s="302"/>
      <c r="AL281" s="302"/>
      <c r="AM281" s="302">
        <f>①貴社控!AM281</f>
        <v>0</v>
      </c>
      <c r="AN281" s="302"/>
      <c r="AO281" s="302"/>
      <c r="AP281" s="302"/>
      <c r="AQ281" s="302"/>
      <c r="AR281" s="302"/>
      <c r="AS281" s="302"/>
      <c r="AT281" s="311">
        <f>①貴社控!AT281</f>
        <v>0</v>
      </c>
      <c r="AU281" s="311"/>
      <c r="AV281" s="312"/>
    </row>
    <row r="282" spans="1:48" s="4" customFormat="1" ht="10.35" customHeight="1" x14ac:dyDescent="0.2">
      <c r="A282" s="252"/>
      <c r="B282" s="215"/>
      <c r="C282" s="215"/>
      <c r="D282" s="215"/>
      <c r="E282" s="215"/>
      <c r="F282" s="215"/>
      <c r="G282" s="215"/>
      <c r="H282" s="215"/>
      <c r="I282" s="215"/>
      <c r="J282" s="215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3"/>
      <c r="AB282" s="313"/>
      <c r="AC282" s="313"/>
      <c r="AD282" s="313"/>
      <c r="AE282" s="215"/>
      <c r="AF282" s="215"/>
      <c r="AG282" s="302"/>
      <c r="AH282" s="302"/>
      <c r="AI282" s="302"/>
      <c r="AJ282" s="302"/>
      <c r="AK282" s="302"/>
      <c r="AL282" s="302"/>
      <c r="AM282" s="302"/>
      <c r="AN282" s="302"/>
      <c r="AO282" s="302"/>
      <c r="AP282" s="302"/>
      <c r="AQ282" s="302"/>
      <c r="AR282" s="302"/>
      <c r="AS282" s="302"/>
      <c r="AT282" s="311"/>
      <c r="AU282" s="311"/>
      <c r="AV282" s="312"/>
    </row>
    <row r="283" spans="1:48" s="3" customFormat="1" ht="10.35" customHeight="1" x14ac:dyDescent="0.2">
      <c r="A283" s="252">
        <f>①貴社控!A283</f>
        <v>0</v>
      </c>
      <c r="B283" s="215"/>
      <c r="C283" s="215">
        <f>①貴社控!C283</f>
        <v>0</v>
      </c>
      <c r="D283" s="215"/>
      <c r="E283" s="215"/>
      <c r="F283" s="215"/>
      <c r="G283" s="215"/>
      <c r="H283" s="215"/>
      <c r="I283" s="215"/>
      <c r="J283" s="215"/>
      <c r="K283" s="311">
        <f>①貴社控!K283</f>
        <v>0</v>
      </c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  <c r="AA283" s="313">
        <f>①貴社控!AA283</f>
        <v>0</v>
      </c>
      <c r="AB283" s="313"/>
      <c r="AC283" s="313"/>
      <c r="AD283" s="313"/>
      <c r="AE283" s="215">
        <f>①貴社控!AE283</f>
        <v>0</v>
      </c>
      <c r="AF283" s="215"/>
      <c r="AG283" s="302">
        <f>①貴社控!AG283</f>
        <v>0</v>
      </c>
      <c r="AH283" s="302"/>
      <c r="AI283" s="302"/>
      <c r="AJ283" s="302"/>
      <c r="AK283" s="302"/>
      <c r="AL283" s="302"/>
      <c r="AM283" s="302">
        <f>①貴社控!AM283</f>
        <v>0</v>
      </c>
      <c r="AN283" s="302"/>
      <c r="AO283" s="302"/>
      <c r="AP283" s="302"/>
      <c r="AQ283" s="302"/>
      <c r="AR283" s="302"/>
      <c r="AS283" s="302"/>
      <c r="AT283" s="311">
        <f>①貴社控!AT283</f>
        <v>0</v>
      </c>
      <c r="AU283" s="311"/>
      <c r="AV283" s="312"/>
    </row>
    <row r="284" spans="1:48" s="4" customFormat="1" ht="10.35" customHeight="1" x14ac:dyDescent="0.2">
      <c r="A284" s="252"/>
      <c r="B284" s="215"/>
      <c r="C284" s="215"/>
      <c r="D284" s="215"/>
      <c r="E284" s="215"/>
      <c r="F284" s="215"/>
      <c r="G284" s="215"/>
      <c r="H284" s="215"/>
      <c r="I284" s="215"/>
      <c r="J284" s="215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3"/>
      <c r="AB284" s="313"/>
      <c r="AC284" s="313"/>
      <c r="AD284" s="313"/>
      <c r="AE284" s="215"/>
      <c r="AF284" s="215"/>
      <c r="AG284" s="302"/>
      <c r="AH284" s="302"/>
      <c r="AI284" s="302"/>
      <c r="AJ284" s="302"/>
      <c r="AK284" s="302"/>
      <c r="AL284" s="302"/>
      <c r="AM284" s="302"/>
      <c r="AN284" s="302"/>
      <c r="AO284" s="302"/>
      <c r="AP284" s="302"/>
      <c r="AQ284" s="302"/>
      <c r="AR284" s="302"/>
      <c r="AS284" s="302"/>
      <c r="AT284" s="311"/>
      <c r="AU284" s="311"/>
      <c r="AV284" s="312"/>
    </row>
    <row r="285" spans="1:48" s="3" customFormat="1" ht="10.35" customHeight="1" x14ac:dyDescent="0.2">
      <c r="A285" s="252">
        <f>①貴社控!A285</f>
        <v>0</v>
      </c>
      <c r="B285" s="215"/>
      <c r="C285" s="215">
        <f>①貴社控!C285</f>
        <v>0</v>
      </c>
      <c r="D285" s="215"/>
      <c r="E285" s="215"/>
      <c r="F285" s="215"/>
      <c r="G285" s="215"/>
      <c r="H285" s="215"/>
      <c r="I285" s="215"/>
      <c r="J285" s="215"/>
      <c r="K285" s="311">
        <f>①貴社控!K285</f>
        <v>0</v>
      </c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3">
        <f>①貴社控!AA285</f>
        <v>0</v>
      </c>
      <c r="AB285" s="313"/>
      <c r="AC285" s="313"/>
      <c r="AD285" s="313"/>
      <c r="AE285" s="215">
        <f>①貴社控!AE285</f>
        <v>0</v>
      </c>
      <c r="AF285" s="215"/>
      <c r="AG285" s="302">
        <f>①貴社控!AG285</f>
        <v>0</v>
      </c>
      <c r="AH285" s="302"/>
      <c r="AI285" s="302"/>
      <c r="AJ285" s="302"/>
      <c r="AK285" s="302"/>
      <c r="AL285" s="302"/>
      <c r="AM285" s="302">
        <f>①貴社控!AM285</f>
        <v>0</v>
      </c>
      <c r="AN285" s="302"/>
      <c r="AO285" s="302"/>
      <c r="AP285" s="302"/>
      <c r="AQ285" s="302"/>
      <c r="AR285" s="302"/>
      <c r="AS285" s="302"/>
      <c r="AT285" s="311">
        <f>①貴社控!AT285</f>
        <v>0</v>
      </c>
      <c r="AU285" s="311"/>
      <c r="AV285" s="312"/>
    </row>
    <row r="286" spans="1:48" s="4" customFormat="1" ht="10.35" customHeight="1" x14ac:dyDescent="0.2">
      <c r="A286" s="252"/>
      <c r="B286" s="215"/>
      <c r="C286" s="215"/>
      <c r="D286" s="215"/>
      <c r="E286" s="215"/>
      <c r="F286" s="215"/>
      <c r="G286" s="215"/>
      <c r="H286" s="215"/>
      <c r="I286" s="215"/>
      <c r="J286" s="215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3"/>
      <c r="AB286" s="313"/>
      <c r="AC286" s="313"/>
      <c r="AD286" s="313"/>
      <c r="AE286" s="215"/>
      <c r="AF286" s="215"/>
      <c r="AG286" s="302"/>
      <c r="AH286" s="302"/>
      <c r="AI286" s="302"/>
      <c r="AJ286" s="302"/>
      <c r="AK286" s="302"/>
      <c r="AL286" s="302"/>
      <c r="AM286" s="302"/>
      <c r="AN286" s="302"/>
      <c r="AO286" s="302"/>
      <c r="AP286" s="302"/>
      <c r="AQ286" s="302"/>
      <c r="AR286" s="302"/>
      <c r="AS286" s="302"/>
      <c r="AT286" s="311"/>
      <c r="AU286" s="311"/>
      <c r="AV286" s="312"/>
    </row>
    <row r="287" spans="1:48" s="3" customFormat="1" ht="10.35" customHeight="1" x14ac:dyDescent="0.2">
      <c r="A287" s="138" t="s">
        <v>32</v>
      </c>
      <c r="B287" s="131"/>
      <c r="C287" s="131"/>
      <c r="D287" s="131"/>
      <c r="E287" s="131"/>
      <c r="F287" s="131"/>
      <c r="G287" s="131"/>
      <c r="H287" s="131"/>
      <c r="I287" s="131"/>
      <c r="J287" s="130"/>
      <c r="K287" s="326">
        <f>①貴社控!K287</f>
        <v>0</v>
      </c>
      <c r="L287" s="327"/>
      <c r="M287" s="327"/>
      <c r="N287" s="327"/>
      <c r="O287" s="327"/>
      <c r="P287" s="327"/>
      <c r="Q287" s="327"/>
      <c r="R287" s="328"/>
      <c r="S287" s="129" t="s">
        <v>18</v>
      </c>
      <c r="T287" s="131"/>
      <c r="U287" s="131"/>
      <c r="V287" s="131"/>
      <c r="W287" s="131"/>
      <c r="X287" s="130"/>
      <c r="Y287" s="326">
        <f>①貴社控!Y287</f>
        <v>0</v>
      </c>
      <c r="Z287" s="327"/>
      <c r="AA287" s="327"/>
      <c r="AB287" s="327"/>
      <c r="AC287" s="327"/>
      <c r="AD287" s="332"/>
      <c r="AE287" s="138" t="s">
        <v>30</v>
      </c>
      <c r="AF287" s="131"/>
      <c r="AG287" s="131"/>
      <c r="AH287" s="131"/>
      <c r="AI287" s="131"/>
      <c r="AJ287" s="131"/>
      <c r="AK287" s="131"/>
      <c r="AL287" s="130"/>
      <c r="AM287" s="187">
        <f>①貴社控!AM287</f>
        <v>0</v>
      </c>
      <c r="AN287" s="187"/>
      <c r="AO287" s="187"/>
      <c r="AP287" s="187"/>
      <c r="AQ287" s="187"/>
      <c r="AR287" s="187"/>
      <c r="AS287" s="187"/>
      <c r="AT287" s="187"/>
      <c r="AU287" s="187"/>
      <c r="AV287" s="188"/>
    </row>
    <row r="288" spans="1:48" s="3" customFormat="1" ht="10.35" customHeight="1" x14ac:dyDescent="0.2">
      <c r="A288" s="145"/>
      <c r="B288" s="121"/>
      <c r="C288" s="121"/>
      <c r="D288" s="121"/>
      <c r="E288" s="121"/>
      <c r="F288" s="121"/>
      <c r="G288" s="121"/>
      <c r="H288" s="121"/>
      <c r="I288" s="121"/>
      <c r="J288" s="122"/>
      <c r="K288" s="329"/>
      <c r="L288" s="330"/>
      <c r="M288" s="330"/>
      <c r="N288" s="330"/>
      <c r="O288" s="330"/>
      <c r="P288" s="330"/>
      <c r="Q288" s="330"/>
      <c r="R288" s="331"/>
      <c r="S288" s="120"/>
      <c r="T288" s="121"/>
      <c r="U288" s="121"/>
      <c r="V288" s="121"/>
      <c r="W288" s="121"/>
      <c r="X288" s="122"/>
      <c r="Y288" s="329"/>
      <c r="Z288" s="330"/>
      <c r="AA288" s="330"/>
      <c r="AB288" s="330"/>
      <c r="AC288" s="330"/>
      <c r="AD288" s="333"/>
      <c r="AE288" s="145"/>
      <c r="AF288" s="121"/>
      <c r="AG288" s="121"/>
      <c r="AH288" s="121"/>
      <c r="AI288" s="121"/>
      <c r="AJ288" s="121"/>
      <c r="AK288" s="121"/>
      <c r="AL288" s="122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4"/>
    </row>
    <row r="289" spans="1:50" s="3" customFormat="1" ht="10.35" customHeight="1" x14ac:dyDescent="0.2">
      <c r="A289" s="165" t="s">
        <v>33</v>
      </c>
      <c r="B289" s="70"/>
      <c r="C289" s="70"/>
      <c r="D289" s="70"/>
      <c r="E289" s="70"/>
      <c r="F289" s="70"/>
      <c r="G289" s="70"/>
      <c r="H289" s="70"/>
      <c r="I289" s="70"/>
      <c r="J289" s="71"/>
      <c r="K289" s="318">
        <f>①貴社控!K289</f>
        <v>0</v>
      </c>
      <c r="L289" s="319"/>
      <c r="M289" s="319"/>
      <c r="N289" s="319"/>
      <c r="O289" s="319"/>
      <c r="P289" s="319"/>
      <c r="Q289" s="319"/>
      <c r="R289" s="320"/>
      <c r="S289" s="69" t="s">
        <v>18</v>
      </c>
      <c r="T289" s="70"/>
      <c r="U289" s="70"/>
      <c r="V289" s="70"/>
      <c r="W289" s="70"/>
      <c r="X289" s="71"/>
      <c r="Y289" s="318">
        <f>①貴社控!Y289</f>
        <v>0</v>
      </c>
      <c r="Z289" s="319"/>
      <c r="AA289" s="319"/>
      <c r="AB289" s="319"/>
      <c r="AC289" s="319"/>
      <c r="AD289" s="324"/>
      <c r="AE289" s="201" t="s">
        <v>31</v>
      </c>
      <c r="AF289" s="202"/>
      <c r="AG289" s="202"/>
      <c r="AH289" s="202"/>
      <c r="AI289" s="202"/>
      <c r="AJ289" s="202"/>
      <c r="AK289" s="202"/>
      <c r="AL289" s="203"/>
      <c r="AM289" s="183">
        <f>①貴社控!AM289</f>
        <v>0</v>
      </c>
      <c r="AN289" s="183"/>
      <c r="AO289" s="183"/>
      <c r="AP289" s="183"/>
      <c r="AQ289" s="183"/>
      <c r="AR289" s="183"/>
      <c r="AS289" s="183"/>
      <c r="AT289" s="183"/>
      <c r="AU289" s="183"/>
      <c r="AV289" s="184"/>
    </row>
    <row r="290" spans="1:50" s="3" customFormat="1" ht="10.35" customHeight="1" x14ac:dyDescent="0.2">
      <c r="A290" s="139"/>
      <c r="B290" s="73"/>
      <c r="C290" s="73"/>
      <c r="D290" s="73"/>
      <c r="E290" s="73"/>
      <c r="F290" s="73"/>
      <c r="G290" s="73"/>
      <c r="H290" s="73"/>
      <c r="I290" s="73"/>
      <c r="J290" s="74"/>
      <c r="K290" s="321"/>
      <c r="L290" s="322"/>
      <c r="M290" s="322"/>
      <c r="N290" s="322"/>
      <c r="O290" s="322"/>
      <c r="P290" s="322"/>
      <c r="Q290" s="322"/>
      <c r="R290" s="323"/>
      <c r="S290" s="72"/>
      <c r="T290" s="73"/>
      <c r="U290" s="73"/>
      <c r="V290" s="73"/>
      <c r="W290" s="73"/>
      <c r="X290" s="74"/>
      <c r="Y290" s="321"/>
      <c r="Z290" s="322"/>
      <c r="AA290" s="322"/>
      <c r="AB290" s="322"/>
      <c r="AC290" s="322"/>
      <c r="AD290" s="325"/>
      <c r="AE290" s="145"/>
      <c r="AF290" s="121"/>
      <c r="AG290" s="121"/>
      <c r="AH290" s="121"/>
      <c r="AI290" s="121"/>
      <c r="AJ290" s="121"/>
      <c r="AK290" s="121"/>
      <c r="AL290" s="122"/>
      <c r="AM290" s="185"/>
      <c r="AN290" s="185"/>
      <c r="AO290" s="185"/>
      <c r="AP290" s="185"/>
      <c r="AQ290" s="185"/>
      <c r="AR290" s="185"/>
      <c r="AS290" s="185"/>
      <c r="AT290" s="185"/>
      <c r="AU290" s="185"/>
      <c r="AV290" s="186"/>
    </row>
    <row r="291" spans="1:50" s="3" customFormat="1" ht="10.35" customHeight="1" x14ac:dyDescent="0.2">
      <c r="A291" s="177" t="s">
        <v>42</v>
      </c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8"/>
      <c r="AE291" s="138" t="str">
        <f>IF(ISTEXT(K298),"小　計","合計金額")</f>
        <v>合計金額</v>
      </c>
      <c r="AF291" s="131"/>
      <c r="AG291" s="131"/>
      <c r="AH291" s="131"/>
      <c r="AI291" s="131"/>
      <c r="AJ291" s="131"/>
      <c r="AK291" s="131"/>
      <c r="AL291" s="130"/>
      <c r="AM291" s="187" t="str">
        <f>①貴社控!AM291</f>
        <v/>
      </c>
      <c r="AN291" s="187"/>
      <c r="AO291" s="187"/>
      <c r="AP291" s="187"/>
      <c r="AQ291" s="187"/>
      <c r="AR291" s="187"/>
      <c r="AS291" s="187"/>
      <c r="AT291" s="187"/>
      <c r="AU291" s="187"/>
      <c r="AV291" s="188"/>
    </row>
    <row r="292" spans="1:50" s="3" customFormat="1" ht="10.35" customHeight="1" x14ac:dyDescent="0.2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  <c r="AB292" s="179"/>
      <c r="AC292" s="179"/>
      <c r="AD292" s="180"/>
      <c r="AE292" s="139"/>
      <c r="AF292" s="73"/>
      <c r="AG292" s="73"/>
      <c r="AH292" s="73"/>
      <c r="AI292" s="73"/>
      <c r="AJ292" s="73"/>
      <c r="AK292" s="73"/>
      <c r="AL292" s="74"/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6"/>
    </row>
    <row r="293" spans="1:50" s="3" customFormat="1" ht="10.3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334" t="s">
        <v>27</v>
      </c>
      <c r="AU293" s="334"/>
      <c r="AV293" s="334"/>
      <c r="AW293" s="5"/>
      <c r="AX293" s="5"/>
    </row>
    <row r="294" spans="1:50" s="3" customFormat="1" ht="10.35" customHeight="1" x14ac:dyDescent="0.2">
      <c r="A294" s="296" t="s">
        <v>0</v>
      </c>
      <c r="B294" s="230"/>
      <c r="C294" s="230" t="s">
        <v>1</v>
      </c>
      <c r="D294" s="230"/>
      <c r="E294" s="304" t="s">
        <v>2</v>
      </c>
      <c r="F294" s="304"/>
      <c r="G294" s="304"/>
      <c r="H294" s="304"/>
      <c r="I294" s="304"/>
      <c r="J294" s="304"/>
      <c r="K294" s="230" t="s">
        <v>3</v>
      </c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30"/>
      <c r="Y294" s="230"/>
      <c r="Z294" s="230"/>
      <c r="AA294" s="230" t="s">
        <v>4</v>
      </c>
      <c r="AB294" s="230"/>
      <c r="AC294" s="230"/>
      <c r="AD294" s="230"/>
      <c r="AE294" s="230"/>
      <c r="AF294" s="230"/>
      <c r="AG294" s="230" t="s">
        <v>5</v>
      </c>
      <c r="AH294" s="230"/>
      <c r="AI294" s="230"/>
      <c r="AJ294" s="230"/>
      <c r="AK294" s="230"/>
      <c r="AL294" s="230"/>
      <c r="AM294" s="230" t="s">
        <v>6</v>
      </c>
      <c r="AN294" s="230"/>
      <c r="AO294" s="230"/>
      <c r="AP294" s="230"/>
      <c r="AQ294" s="230"/>
      <c r="AR294" s="230"/>
      <c r="AS294" s="230"/>
      <c r="AT294" s="140" t="s">
        <v>94</v>
      </c>
      <c r="AU294" s="141"/>
      <c r="AV294" s="142"/>
    </row>
    <row r="295" spans="1:50" s="4" customFormat="1" ht="10.35" customHeight="1" x14ac:dyDescent="0.2">
      <c r="A295" s="303"/>
      <c r="B295" s="209"/>
      <c r="C295" s="209"/>
      <c r="D295" s="209"/>
      <c r="E295" s="304"/>
      <c r="F295" s="304"/>
      <c r="G295" s="304"/>
      <c r="H295" s="304"/>
      <c r="I295" s="304"/>
      <c r="J295" s="304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143"/>
      <c r="AU295" s="143"/>
      <c r="AV295" s="144"/>
    </row>
    <row r="296" spans="1:50" s="4" customFormat="1" ht="10.35" customHeight="1" x14ac:dyDescent="0.2">
      <c r="A296" s="296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 t="s">
        <v>28</v>
      </c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  <c r="AA296" s="298"/>
      <c r="AB296" s="298"/>
      <c r="AC296" s="298"/>
      <c r="AD296" s="298"/>
      <c r="AE296" s="230"/>
      <c r="AF296" s="230"/>
      <c r="AG296" s="300"/>
      <c r="AH296" s="300"/>
      <c r="AI296" s="300"/>
      <c r="AJ296" s="300"/>
      <c r="AK296" s="300"/>
      <c r="AL296" s="300"/>
      <c r="AM296" s="302" t="str">
        <f>①貴社控!AM296</f>
        <v/>
      </c>
      <c r="AN296" s="302"/>
      <c r="AO296" s="302"/>
      <c r="AP296" s="302"/>
      <c r="AQ296" s="302"/>
      <c r="AR296" s="302"/>
      <c r="AS296" s="302"/>
      <c r="AT296" s="314"/>
      <c r="AU296" s="314"/>
      <c r="AV296" s="315"/>
    </row>
    <row r="297" spans="1:50" s="4" customFormat="1" ht="10.35" customHeight="1" x14ac:dyDescent="0.2">
      <c r="A297" s="297"/>
      <c r="B297" s="274"/>
      <c r="C297" s="274"/>
      <c r="D297" s="274"/>
      <c r="E297" s="274"/>
      <c r="F297" s="274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274"/>
      <c r="T297" s="274"/>
      <c r="U297" s="274"/>
      <c r="V297" s="274"/>
      <c r="W297" s="274"/>
      <c r="X297" s="274"/>
      <c r="Y297" s="274"/>
      <c r="Z297" s="274"/>
      <c r="AA297" s="299"/>
      <c r="AB297" s="299"/>
      <c r="AC297" s="299"/>
      <c r="AD297" s="299"/>
      <c r="AE297" s="274"/>
      <c r="AF297" s="274"/>
      <c r="AG297" s="301"/>
      <c r="AH297" s="301"/>
      <c r="AI297" s="301"/>
      <c r="AJ297" s="301"/>
      <c r="AK297" s="301"/>
      <c r="AL297" s="301"/>
      <c r="AM297" s="302"/>
      <c r="AN297" s="302"/>
      <c r="AO297" s="302"/>
      <c r="AP297" s="302"/>
      <c r="AQ297" s="302"/>
      <c r="AR297" s="302"/>
      <c r="AS297" s="302"/>
      <c r="AT297" s="316"/>
      <c r="AU297" s="316"/>
      <c r="AV297" s="317"/>
    </row>
    <row r="298" spans="1:50" s="3" customFormat="1" ht="10.35" customHeight="1" x14ac:dyDescent="0.2">
      <c r="A298" s="252">
        <f>①貴社控!A298</f>
        <v>0</v>
      </c>
      <c r="B298" s="215"/>
      <c r="C298" s="215">
        <f>①貴社控!C298</f>
        <v>0</v>
      </c>
      <c r="D298" s="215"/>
      <c r="E298" s="215"/>
      <c r="F298" s="215"/>
      <c r="G298" s="215"/>
      <c r="H298" s="215"/>
      <c r="I298" s="215"/>
      <c r="J298" s="215"/>
      <c r="K298" s="311">
        <f>①貴社控!K298</f>
        <v>0</v>
      </c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3">
        <f>①貴社控!AA298</f>
        <v>0</v>
      </c>
      <c r="AB298" s="313"/>
      <c r="AC298" s="313"/>
      <c r="AD298" s="313"/>
      <c r="AE298" s="215">
        <f>①貴社控!AE298</f>
        <v>0</v>
      </c>
      <c r="AF298" s="215"/>
      <c r="AG298" s="302">
        <f>①貴社控!AG298</f>
        <v>0</v>
      </c>
      <c r="AH298" s="302"/>
      <c r="AI298" s="302"/>
      <c r="AJ298" s="302"/>
      <c r="AK298" s="302"/>
      <c r="AL298" s="302"/>
      <c r="AM298" s="302">
        <f>①貴社控!AM298</f>
        <v>0</v>
      </c>
      <c r="AN298" s="302"/>
      <c r="AO298" s="302"/>
      <c r="AP298" s="302"/>
      <c r="AQ298" s="302"/>
      <c r="AR298" s="302"/>
      <c r="AS298" s="302"/>
      <c r="AT298" s="311">
        <f>①貴社控!AT298</f>
        <v>0</v>
      </c>
      <c r="AU298" s="311"/>
      <c r="AV298" s="312"/>
    </row>
    <row r="299" spans="1:50" s="4" customFormat="1" ht="10.35" customHeight="1" x14ac:dyDescent="0.2">
      <c r="A299" s="252"/>
      <c r="B299" s="215"/>
      <c r="C299" s="215"/>
      <c r="D299" s="215"/>
      <c r="E299" s="215"/>
      <c r="F299" s="215"/>
      <c r="G299" s="215"/>
      <c r="H299" s="215"/>
      <c r="I299" s="215"/>
      <c r="J299" s="215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3"/>
      <c r="AB299" s="313"/>
      <c r="AC299" s="313"/>
      <c r="AD299" s="313"/>
      <c r="AE299" s="215"/>
      <c r="AF299" s="215"/>
      <c r="AG299" s="302"/>
      <c r="AH299" s="302"/>
      <c r="AI299" s="302"/>
      <c r="AJ299" s="302"/>
      <c r="AK299" s="302"/>
      <c r="AL299" s="302"/>
      <c r="AM299" s="302"/>
      <c r="AN299" s="302"/>
      <c r="AO299" s="302"/>
      <c r="AP299" s="302"/>
      <c r="AQ299" s="302"/>
      <c r="AR299" s="302"/>
      <c r="AS299" s="302"/>
      <c r="AT299" s="311"/>
      <c r="AU299" s="311"/>
      <c r="AV299" s="312"/>
    </row>
    <row r="300" spans="1:50" s="3" customFormat="1" ht="10.35" customHeight="1" x14ac:dyDescent="0.2">
      <c r="A300" s="252">
        <f>①貴社控!A300</f>
        <v>0</v>
      </c>
      <c r="B300" s="215"/>
      <c r="C300" s="215">
        <f>①貴社控!C300</f>
        <v>0</v>
      </c>
      <c r="D300" s="215"/>
      <c r="E300" s="215"/>
      <c r="F300" s="215"/>
      <c r="G300" s="215"/>
      <c r="H300" s="215"/>
      <c r="I300" s="215"/>
      <c r="J300" s="215"/>
      <c r="K300" s="311">
        <f>①貴社控!K300</f>
        <v>0</v>
      </c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3">
        <f>①貴社控!AA300</f>
        <v>0</v>
      </c>
      <c r="AB300" s="313"/>
      <c r="AC300" s="313"/>
      <c r="AD300" s="313"/>
      <c r="AE300" s="215">
        <f>①貴社控!AE300</f>
        <v>0</v>
      </c>
      <c r="AF300" s="215"/>
      <c r="AG300" s="302">
        <f>①貴社控!AG300</f>
        <v>0</v>
      </c>
      <c r="AH300" s="302"/>
      <c r="AI300" s="302"/>
      <c r="AJ300" s="302"/>
      <c r="AK300" s="302"/>
      <c r="AL300" s="302"/>
      <c r="AM300" s="302">
        <f>①貴社控!AM300</f>
        <v>0</v>
      </c>
      <c r="AN300" s="302"/>
      <c r="AO300" s="302"/>
      <c r="AP300" s="302"/>
      <c r="AQ300" s="302"/>
      <c r="AR300" s="302"/>
      <c r="AS300" s="302"/>
      <c r="AT300" s="311">
        <f>①貴社控!AT300</f>
        <v>0</v>
      </c>
      <c r="AU300" s="311"/>
      <c r="AV300" s="312"/>
    </row>
    <row r="301" spans="1:50" s="4" customFormat="1" ht="10.35" customHeight="1" x14ac:dyDescent="0.2">
      <c r="A301" s="252"/>
      <c r="B301" s="215"/>
      <c r="C301" s="215"/>
      <c r="D301" s="215"/>
      <c r="E301" s="215"/>
      <c r="F301" s="215"/>
      <c r="G301" s="215"/>
      <c r="H301" s="215"/>
      <c r="I301" s="215"/>
      <c r="J301" s="215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  <c r="Z301" s="311"/>
      <c r="AA301" s="313"/>
      <c r="AB301" s="313"/>
      <c r="AC301" s="313"/>
      <c r="AD301" s="313"/>
      <c r="AE301" s="215"/>
      <c r="AF301" s="215"/>
      <c r="AG301" s="302"/>
      <c r="AH301" s="302"/>
      <c r="AI301" s="302"/>
      <c r="AJ301" s="302"/>
      <c r="AK301" s="302"/>
      <c r="AL301" s="302"/>
      <c r="AM301" s="302"/>
      <c r="AN301" s="302"/>
      <c r="AO301" s="302"/>
      <c r="AP301" s="302"/>
      <c r="AQ301" s="302"/>
      <c r="AR301" s="302"/>
      <c r="AS301" s="302"/>
      <c r="AT301" s="311"/>
      <c r="AU301" s="311"/>
      <c r="AV301" s="312"/>
    </row>
    <row r="302" spans="1:50" s="3" customFormat="1" ht="10.35" customHeight="1" x14ac:dyDescent="0.2">
      <c r="A302" s="252">
        <f>①貴社控!A302</f>
        <v>0</v>
      </c>
      <c r="B302" s="215"/>
      <c r="C302" s="215">
        <f>①貴社控!C302</f>
        <v>0</v>
      </c>
      <c r="D302" s="215"/>
      <c r="E302" s="215"/>
      <c r="F302" s="215"/>
      <c r="G302" s="215"/>
      <c r="H302" s="215"/>
      <c r="I302" s="215"/>
      <c r="J302" s="215"/>
      <c r="K302" s="311">
        <f>①貴社控!K302</f>
        <v>0</v>
      </c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3">
        <f>①貴社控!AA302</f>
        <v>0</v>
      </c>
      <c r="AB302" s="313"/>
      <c r="AC302" s="313"/>
      <c r="AD302" s="313"/>
      <c r="AE302" s="215">
        <f>①貴社控!AE302</f>
        <v>0</v>
      </c>
      <c r="AF302" s="215"/>
      <c r="AG302" s="302">
        <f>①貴社控!AG302</f>
        <v>0</v>
      </c>
      <c r="AH302" s="302"/>
      <c r="AI302" s="302"/>
      <c r="AJ302" s="302"/>
      <c r="AK302" s="302"/>
      <c r="AL302" s="302"/>
      <c r="AM302" s="302">
        <f>①貴社控!AM302</f>
        <v>0</v>
      </c>
      <c r="AN302" s="302"/>
      <c r="AO302" s="302"/>
      <c r="AP302" s="302"/>
      <c r="AQ302" s="302"/>
      <c r="AR302" s="302"/>
      <c r="AS302" s="302"/>
      <c r="AT302" s="311">
        <f>①貴社控!AT302</f>
        <v>0</v>
      </c>
      <c r="AU302" s="311"/>
      <c r="AV302" s="312"/>
    </row>
    <row r="303" spans="1:50" s="4" customFormat="1" ht="10.35" customHeight="1" x14ac:dyDescent="0.2">
      <c r="A303" s="252"/>
      <c r="B303" s="215"/>
      <c r="C303" s="215"/>
      <c r="D303" s="215"/>
      <c r="E303" s="215"/>
      <c r="F303" s="215"/>
      <c r="G303" s="215"/>
      <c r="H303" s="215"/>
      <c r="I303" s="215"/>
      <c r="J303" s="215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  <c r="Z303" s="311"/>
      <c r="AA303" s="313"/>
      <c r="AB303" s="313"/>
      <c r="AC303" s="313"/>
      <c r="AD303" s="313"/>
      <c r="AE303" s="215"/>
      <c r="AF303" s="215"/>
      <c r="AG303" s="302"/>
      <c r="AH303" s="302"/>
      <c r="AI303" s="302"/>
      <c r="AJ303" s="302"/>
      <c r="AK303" s="302"/>
      <c r="AL303" s="302"/>
      <c r="AM303" s="302"/>
      <c r="AN303" s="302"/>
      <c r="AO303" s="302"/>
      <c r="AP303" s="302"/>
      <c r="AQ303" s="302"/>
      <c r="AR303" s="302"/>
      <c r="AS303" s="302"/>
      <c r="AT303" s="311"/>
      <c r="AU303" s="311"/>
      <c r="AV303" s="312"/>
    </row>
    <row r="304" spans="1:50" s="3" customFormat="1" ht="10.35" customHeight="1" x14ac:dyDescent="0.2">
      <c r="A304" s="252">
        <f>①貴社控!A304</f>
        <v>0</v>
      </c>
      <c r="B304" s="215"/>
      <c r="C304" s="215">
        <f>①貴社控!C304</f>
        <v>0</v>
      </c>
      <c r="D304" s="215"/>
      <c r="E304" s="215"/>
      <c r="F304" s="215"/>
      <c r="G304" s="215"/>
      <c r="H304" s="215"/>
      <c r="I304" s="215"/>
      <c r="J304" s="215"/>
      <c r="K304" s="311">
        <f>①貴社控!K304</f>
        <v>0</v>
      </c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  <c r="Z304" s="311"/>
      <c r="AA304" s="313">
        <f>①貴社控!AA304</f>
        <v>0</v>
      </c>
      <c r="AB304" s="313"/>
      <c r="AC304" s="313"/>
      <c r="AD304" s="313"/>
      <c r="AE304" s="215">
        <f>①貴社控!AE304</f>
        <v>0</v>
      </c>
      <c r="AF304" s="215"/>
      <c r="AG304" s="302">
        <f>①貴社控!AG304</f>
        <v>0</v>
      </c>
      <c r="AH304" s="302"/>
      <c r="AI304" s="302"/>
      <c r="AJ304" s="302"/>
      <c r="AK304" s="302"/>
      <c r="AL304" s="302"/>
      <c r="AM304" s="302">
        <f>①貴社控!AM304</f>
        <v>0</v>
      </c>
      <c r="AN304" s="302"/>
      <c r="AO304" s="302"/>
      <c r="AP304" s="302"/>
      <c r="AQ304" s="302"/>
      <c r="AR304" s="302"/>
      <c r="AS304" s="302"/>
      <c r="AT304" s="311">
        <f>①貴社控!AT304</f>
        <v>0</v>
      </c>
      <c r="AU304" s="311"/>
      <c r="AV304" s="312"/>
    </row>
    <row r="305" spans="1:48" s="4" customFormat="1" ht="10.35" customHeight="1" x14ac:dyDescent="0.2">
      <c r="A305" s="252"/>
      <c r="B305" s="215"/>
      <c r="C305" s="215"/>
      <c r="D305" s="215"/>
      <c r="E305" s="215"/>
      <c r="F305" s="215"/>
      <c r="G305" s="215"/>
      <c r="H305" s="215"/>
      <c r="I305" s="215"/>
      <c r="J305" s="215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3"/>
      <c r="AB305" s="313"/>
      <c r="AC305" s="313"/>
      <c r="AD305" s="313"/>
      <c r="AE305" s="215"/>
      <c r="AF305" s="215"/>
      <c r="AG305" s="302"/>
      <c r="AH305" s="302"/>
      <c r="AI305" s="302"/>
      <c r="AJ305" s="302"/>
      <c r="AK305" s="302"/>
      <c r="AL305" s="302"/>
      <c r="AM305" s="302"/>
      <c r="AN305" s="302"/>
      <c r="AO305" s="302"/>
      <c r="AP305" s="302"/>
      <c r="AQ305" s="302"/>
      <c r="AR305" s="302"/>
      <c r="AS305" s="302"/>
      <c r="AT305" s="311"/>
      <c r="AU305" s="311"/>
      <c r="AV305" s="312"/>
    </row>
    <row r="306" spans="1:48" s="3" customFormat="1" ht="10.35" customHeight="1" x14ac:dyDescent="0.2">
      <c r="A306" s="252">
        <f>①貴社控!A306</f>
        <v>0</v>
      </c>
      <c r="B306" s="215"/>
      <c r="C306" s="215">
        <f>①貴社控!C306</f>
        <v>0</v>
      </c>
      <c r="D306" s="215"/>
      <c r="E306" s="215"/>
      <c r="F306" s="215"/>
      <c r="G306" s="215"/>
      <c r="H306" s="215"/>
      <c r="I306" s="215"/>
      <c r="J306" s="215"/>
      <c r="K306" s="311">
        <f>①貴社控!K306</f>
        <v>0</v>
      </c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3">
        <f>①貴社控!AA306</f>
        <v>0</v>
      </c>
      <c r="AB306" s="313"/>
      <c r="AC306" s="313"/>
      <c r="AD306" s="313"/>
      <c r="AE306" s="215">
        <f>①貴社控!AE306</f>
        <v>0</v>
      </c>
      <c r="AF306" s="215"/>
      <c r="AG306" s="302">
        <f>①貴社控!AG306</f>
        <v>0</v>
      </c>
      <c r="AH306" s="302"/>
      <c r="AI306" s="302"/>
      <c r="AJ306" s="302"/>
      <c r="AK306" s="302"/>
      <c r="AL306" s="302"/>
      <c r="AM306" s="302">
        <f>①貴社控!AM306</f>
        <v>0</v>
      </c>
      <c r="AN306" s="302"/>
      <c r="AO306" s="302"/>
      <c r="AP306" s="302"/>
      <c r="AQ306" s="302"/>
      <c r="AR306" s="302"/>
      <c r="AS306" s="302"/>
      <c r="AT306" s="311">
        <f>①貴社控!AT306</f>
        <v>0</v>
      </c>
      <c r="AU306" s="311"/>
      <c r="AV306" s="312"/>
    </row>
    <row r="307" spans="1:48" s="4" customFormat="1" ht="10.35" customHeight="1" x14ac:dyDescent="0.2">
      <c r="A307" s="252"/>
      <c r="B307" s="215"/>
      <c r="C307" s="215"/>
      <c r="D307" s="215"/>
      <c r="E307" s="215"/>
      <c r="F307" s="215"/>
      <c r="G307" s="215"/>
      <c r="H307" s="215"/>
      <c r="I307" s="215"/>
      <c r="J307" s="215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3"/>
      <c r="AB307" s="313"/>
      <c r="AC307" s="313"/>
      <c r="AD307" s="313"/>
      <c r="AE307" s="215"/>
      <c r="AF307" s="215"/>
      <c r="AG307" s="302"/>
      <c r="AH307" s="302"/>
      <c r="AI307" s="302"/>
      <c r="AJ307" s="302"/>
      <c r="AK307" s="302"/>
      <c r="AL307" s="302"/>
      <c r="AM307" s="302"/>
      <c r="AN307" s="302"/>
      <c r="AO307" s="302"/>
      <c r="AP307" s="302"/>
      <c r="AQ307" s="302"/>
      <c r="AR307" s="302"/>
      <c r="AS307" s="302"/>
      <c r="AT307" s="311"/>
      <c r="AU307" s="311"/>
      <c r="AV307" s="312"/>
    </row>
    <row r="308" spans="1:48" s="3" customFormat="1" ht="10.35" customHeight="1" x14ac:dyDescent="0.2">
      <c r="A308" s="252">
        <f>①貴社控!A308</f>
        <v>0</v>
      </c>
      <c r="B308" s="215"/>
      <c r="C308" s="215">
        <f>①貴社控!C308</f>
        <v>0</v>
      </c>
      <c r="D308" s="215"/>
      <c r="E308" s="215"/>
      <c r="F308" s="215"/>
      <c r="G308" s="215"/>
      <c r="H308" s="215"/>
      <c r="I308" s="215"/>
      <c r="J308" s="215"/>
      <c r="K308" s="311">
        <f>①貴社控!K308</f>
        <v>0</v>
      </c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3">
        <f>①貴社控!AA308</f>
        <v>0</v>
      </c>
      <c r="AB308" s="313"/>
      <c r="AC308" s="313"/>
      <c r="AD308" s="313"/>
      <c r="AE308" s="215">
        <f>①貴社控!AE308</f>
        <v>0</v>
      </c>
      <c r="AF308" s="215"/>
      <c r="AG308" s="302">
        <f>①貴社控!AG308</f>
        <v>0</v>
      </c>
      <c r="AH308" s="302"/>
      <c r="AI308" s="302"/>
      <c r="AJ308" s="302"/>
      <c r="AK308" s="302"/>
      <c r="AL308" s="302"/>
      <c r="AM308" s="302">
        <f>①貴社控!AM308</f>
        <v>0</v>
      </c>
      <c r="AN308" s="302"/>
      <c r="AO308" s="302"/>
      <c r="AP308" s="302"/>
      <c r="AQ308" s="302"/>
      <c r="AR308" s="302"/>
      <c r="AS308" s="302"/>
      <c r="AT308" s="311">
        <f>①貴社控!AT308</f>
        <v>0</v>
      </c>
      <c r="AU308" s="311"/>
      <c r="AV308" s="312"/>
    </row>
    <row r="309" spans="1:48" s="4" customFormat="1" ht="10.35" customHeight="1" x14ac:dyDescent="0.2">
      <c r="A309" s="252"/>
      <c r="B309" s="215"/>
      <c r="C309" s="215"/>
      <c r="D309" s="215"/>
      <c r="E309" s="215"/>
      <c r="F309" s="215"/>
      <c r="G309" s="215"/>
      <c r="H309" s="215"/>
      <c r="I309" s="215"/>
      <c r="J309" s="215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3"/>
      <c r="AB309" s="313"/>
      <c r="AC309" s="313"/>
      <c r="AD309" s="313"/>
      <c r="AE309" s="215"/>
      <c r="AF309" s="215"/>
      <c r="AG309" s="302"/>
      <c r="AH309" s="302"/>
      <c r="AI309" s="302"/>
      <c r="AJ309" s="302"/>
      <c r="AK309" s="302"/>
      <c r="AL309" s="302"/>
      <c r="AM309" s="302"/>
      <c r="AN309" s="302"/>
      <c r="AO309" s="302"/>
      <c r="AP309" s="302"/>
      <c r="AQ309" s="302"/>
      <c r="AR309" s="302"/>
      <c r="AS309" s="302"/>
      <c r="AT309" s="311"/>
      <c r="AU309" s="311"/>
      <c r="AV309" s="312"/>
    </row>
    <row r="310" spans="1:48" s="3" customFormat="1" ht="10.35" customHeight="1" x14ac:dyDescent="0.2">
      <c r="A310" s="252">
        <f>①貴社控!A310</f>
        <v>0</v>
      </c>
      <c r="B310" s="215"/>
      <c r="C310" s="215">
        <f>①貴社控!C310</f>
        <v>0</v>
      </c>
      <c r="D310" s="215"/>
      <c r="E310" s="215"/>
      <c r="F310" s="215"/>
      <c r="G310" s="215"/>
      <c r="H310" s="215"/>
      <c r="I310" s="215"/>
      <c r="J310" s="215"/>
      <c r="K310" s="311">
        <f>①貴社控!K310</f>
        <v>0</v>
      </c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  <c r="Z310" s="311"/>
      <c r="AA310" s="313">
        <f>①貴社控!AA310</f>
        <v>0</v>
      </c>
      <c r="AB310" s="313"/>
      <c r="AC310" s="313"/>
      <c r="AD310" s="313"/>
      <c r="AE310" s="215">
        <f>①貴社控!AE310</f>
        <v>0</v>
      </c>
      <c r="AF310" s="215"/>
      <c r="AG310" s="302">
        <f>①貴社控!AG310</f>
        <v>0</v>
      </c>
      <c r="AH310" s="302"/>
      <c r="AI310" s="302"/>
      <c r="AJ310" s="302"/>
      <c r="AK310" s="302"/>
      <c r="AL310" s="302"/>
      <c r="AM310" s="302">
        <f>①貴社控!AM310</f>
        <v>0</v>
      </c>
      <c r="AN310" s="302"/>
      <c r="AO310" s="302"/>
      <c r="AP310" s="302"/>
      <c r="AQ310" s="302"/>
      <c r="AR310" s="302"/>
      <c r="AS310" s="302"/>
      <c r="AT310" s="311">
        <f>①貴社控!AT310</f>
        <v>0</v>
      </c>
      <c r="AU310" s="311"/>
      <c r="AV310" s="312"/>
    </row>
    <row r="311" spans="1:48" s="4" customFormat="1" ht="10.35" customHeight="1" x14ac:dyDescent="0.2">
      <c r="A311" s="252"/>
      <c r="B311" s="215"/>
      <c r="C311" s="215"/>
      <c r="D311" s="215"/>
      <c r="E311" s="215"/>
      <c r="F311" s="215"/>
      <c r="G311" s="215"/>
      <c r="H311" s="215"/>
      <c r="I311" s="215"/>
      <c r="J311" s="215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3"/>
      <c r="AB311" s="313"/>
      <c r="AC311" s="313"/>
      <c r="AD311" s="313"/>
      <c r="AE311" s="215"/>
      <c r="AF311" s="215"/>
      <c r="AG311" s="302"/>
      <c r="AH311" s="302"/>
      <c r="AI311" s="302"/>
      <c r="AJ311" s="302"/>
      <c r="AK311" s="302"/>
      <c r="AL311" s="302"/>
      <c r="AM311" s="302"/>
      <c r="AN311" s="302"/>
      <c r="AO311" s="302"/>
      <c r="AP311" s="302"/>
      <c r="AQ311" s="302"/>
      <c r="AR311" s="302"/>
      <c r="AS311" s="302"/>
      <c r="AT311" s="311"/>
      <c r="AU311" s="311"/>
      <c r="AV311" s="312"/>
    </row>
    <row r="312" spans="1:48" s="3" customFormat="1" ht="10.35" customHeight="1" x14ac:dyDescent="0.2">
      <c r="A312" s="252">
        <f>①貴社控!A312</f>
        <v>0</v>
      </c>
      <c r="B312" s="215"/>
      <c r="C312" s="215">
        <f>①貴社控!C312</f>
        <v>0</v>
      </c>
      <c r="D312" s="215"/>
      <c r="E312" s="215"/>
      <c r="F312" s="215"/>
      <c r="G312" s="215"/>
      <c r="H312" s="215"/>
      <c r="I312" s="215"/>
      <c r="J312" s="215"/>
      <c r="K312" s="311">
        <f>①貴社控!K312</f>
        <v>0</v>
      </c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3">
        <f>①貴社控!AA312</f>
        <v>0</v>
      </c>
      <c r="AB312" s="313"/>
      <c r="AC312" s="313"/>
      <c r="AD312" s="313"/>
      <c r="AE312" s="215">
        <f>①貴社控!AE312</f>
        <v>0</v>
      </c>
      <c r="AF312" s="215"/>
      <c r="AG312" s="302">
        <f>①貴社控!AG312</f>
        <v>0</v>
      </c>
      <c r="AH312" s="302"/>
      <c r="AI312" s="302"/>
      <c r="AJ312" s="302"/>
      <c r="AK312" s="302"/>
      <c r="AL312" s="302"/>
      <c r="AM312" s="302">
        <f>①貴社控!AM312</f>
        <v>0</v>
      </c>
      <c r="AN312" s="302"/>
      <c r="AO312" s="302"/>
      <c r="AP312" s="302"/>
      <c r="AQ312" s="302"/>
      <c r="AR312" s="302"/>
      <c r="AS312" s="302"/>
      <c r="AT312" s="311">
        <f>①貴社控!AT312</f>
        <v>0</v>
      </c>
      <c r="AU312" s="311"/>
      <c r="AV312" s="312"/>
    </row>
    <row r="313" spans="1:48" s="4" customFormat="1" ht="10.35" customHeight="1" x14ac:dyDescent="0.2">
      <c r="A313" s="252"/>
      <c r="B313" s="215"/>
      <c r="C313" s="215"/>
      <c r="D313" s="215"/>
      <c r="E313" s="215"/>
      <c r="F313" s="215"/>
      <c r="G313" s="215"/>
      <c r="H313" s="215"/>
      <c r="I313" s="215"/>
      <c r="J313" s="215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  <c r="Z313" s="311"/>
      <c r="AA313" s="313"/>
      <c r="AB313" s="313"/>
      <c r="AC313" s="313"/>
      <c r="AD313" s="313"/>
      <c r="AE313" s="215"/>
      <c r="AF313" s="215"/>
      <c r="AG313" s="302"/>
      <c r="AH313" s="302"/>
      <c r="AI313" s="302"/>
      <c r="AJ313" s="302"/>
      <c r="AK313" s="302"/>
      <c r="AL313" s="302"/>
      <c r="AM313" s="302"/>
      <c r="AN313" s="302"/>
      <c r="AO313" s="302"/>
      <c r="AP313" s="302"/>
      <c r="AQ313" s="302"/>
      <c r="AR313" s="302"/>
      <c r="AS313" s="302"/>
      <c r="AT313" s="311"/>
      <c r="AU313" s="311"/>
      <c r="AV313" s="312"/>
    </row>
    <row r="314" spans="1:48" s="3" customFormat="1" ht="10.35" customHeight="1" x14ac:dyDescent="0.2">
      <c r="A314" s="252">
        <f>①貴社控!A314</f>
        <v>0</v>
      </c>
      <c r="B314" s="215"/>
      <c r="C314" s="215">
        <f>①貴社控!C314</f>
        <v>0</v>
      </c>
      <c r="D314" s="215"/>
      <c r="E314" s="215"/>
      <c r="F314" s="215"/>
      <c r="G314" s="215"/>
      <c r="H314" s="215"/>
      <c r="I314" s="215"/>
      <c r="J314" s="215"/>
      <c r="K314" s="311">
        <f>①貴社控!K314</f>
        <v>0</v>
      </c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3">
        <f>①貴社控!AA314</f>
        <v>0</v>
      </c>
      <c r="AB314" s="313"/>
      <c r="AC314" s="313"/>
      <c r="AD314" s="313"/>
      <c r="AE314" s="215">
        <f>①貴社控!AE314</f>
        <v>0</v>
      </c>
      <c r="AF314" s="215"/>
      <c r="AG314" s="302">
        <f>①貴社控!AG314</f>
        <v>0</v>
      </c>
      <c r="AH314" s="302"/>
      <c r="AI314" s="302"/>
      <c r="AJ314" s="302"/>
      <c r="AK314" s="302"/>
      <c r="AL314" s="302"/>
      <c r="AM314" s="302">
        <f>①貴社控!AM314</f>
        <v>0</v>
      </c>
      <c r="AN314" s="302"/>
      <c r="AO314" s="302"/>
      <c r="AP314" s="302"/>
      <c r="AQ314" s="302"/>
      <c r="AR314" s="302"/>
      <c r="AS314" s="302"/>
      <c r="AT314" s="311">
        <f>①貴社控!AT314</f>
        <v>0</v>
      </c>
      <c r="AU314" s="311"/>
      <c r="AV314" s="312"/>
    </row>
    <row r="315" spans="1:48" s="4" customFormat="1" ht="10.35" customHeight="1" x14ac:dyDescent="0.2">
      <c r="A315" s="252"/>
      <c r="B315" s="215"/>
      <c r="C315" s="215"/>
      <c r="D315" s="215"/>
      <c r="E315" s="215"/>
      <c r="F315" s="215"/>
      <c r="G315" s="215"/>
      <c r="H315" s="215"/>
      <c r="I315" s="215"/>
      <c r="J315" s="215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3"/>
      <c r="AB315" s="313"/>
      <c r="AC315" s="313"/>
      <c r="AD315" s="313"/>
      <c r="AE315" s="215"/>
      <c r="AF315" s="215"/>
      <c r="AG315" s="302"/>
      <c r="AH315" s="302"/>
      <c r="AI315" s="302"/>
      <c r="AJ315" s="302"/>
      <c r="AK315" s="302"/>
      <c r="AL315" s="302"/>
      <c r="AM315" s="302"/>
      <c r="AN315" s="302"/>
      <c r="AO315" s="302"/>
      <c r="AP315" s="302"/>
      <c r="AQ315" s="302"/>
      <c r="AR315" s="302"/>
      <c r="AS315" s="302"/>
      <c r="AT315" s="311"/>
      <c r="AU315" s="311"/>
      <c r="AV315" s="312"/>
    </row>
    <row r="316" spans="1:48" s="3" customFormat="1" ht="10.35" customHeight="1" x14ac:dyDescent="0.2">
      <c r="A316" s="252">
        <f>①貴社控!A316</f>
        <v>0</v>
      </c>
      <c r="B316" s="215"/>
      <c r="C316" s="215">
        <f>①貴社控!C316</f>
        <v>0</v>
      </c>
      <c r="D316" s="215"/>
      <c r="E316" s="215"/>
      <c r="F316" s="215"/>
      <c r="G316" s="215"/>
      <c r="H316" s="215"/>
      <c r="I316" s="215"/>
      <c r="J316" s="215"/>
      <c r="K316" s="311">
        <f>①貴社控!K316</f>
        <v>0</v>
      </c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3">
        <f>①貴社控!AA316</f>
        <v>0</v>
      </c>
      <c r="AB316" s="313"/>
      <c r="AC316" s="313"/>
      <c r="AD316" s="313"/>
      <c r="AE316" s="215">
        <f>①貴社控!AE316</f>
        <v>0</v>
      </c>
      <c r="AF316" s="215"/>
      <c r="AG316" s="302">
        <f>①貴社控!AG316</f>
        <v>0</v>
      </c>
      <c r="AH316" s="302"/>
      <c r="AI316" s="302"/>
      <c r="AJ316" s="302"/>
      <c r="AK316" s="302"/>
      <c r="AL316" s="302"/>
      <c r="AM316" s="302">
        <f>①貴社控!AM316</f>
        <v>0</v>
      </c>
      <c r="AN316" s="302"/>
      <c r="AO316" s="302"/>
      <c r="AP316" s="302"/>
      <c r="AQ316" s="302"/>
      <c r="AR316" s="302"/>
      <c r="AS316" s="302"/>
      <c r="AT316" s="311">
        <f>①貴社控!AT316</f>
        <v>0</v>
      </c>
      <c r="AU316" s="311"/>
      <c r="AV316" s="312"/>
    </row>
    <row r="317" spans="1:48" s="4" customFormat="1" ht="10.35" customHeight="1" x14ac:dyDescent="0.2">
      <c r="A317" s="252"/>
      <c r="B317" s="215"/>
      <c r="C317" s="215"/>
      <c r="D317" s="215"/>
      <c r="E317" s="215"/>
      <c r="F317" s="215"/>
      <c r="G317" s="215"/>
      <c r="H317" s="215"/>
      <c r="I317" s="215"/>
      <c r="J317" s="215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11"/>
      <c r="X317" s="311"/>
      <c r="Y317" s="311"/>
      <c r="Z317" s="311"/>
      <c r="AA317" s="313"/>
      <c r="AB317" s="313"/>
      <c r="AC317" s="313"/>
      <c r="AD317" s="313"/>
      <c r="AE317" s="215"/>
      <c r="AF317" s="215"/>
      <c r="AG317" s="302"/>
      <c r="AH317" s="302"/>
      <c r="AI317" s="302"/>
      <c r="AJ317" s="302"/>
      <c r="AK317" s="302"/>
      <c r="AL317" s="302"/>
      <c r="AM317" s="302"/>
      <c r="AN317" s="302"/>
      <c r="AO317" s="302"/>
      <c r="AP317" s="302"/>
      <c r="AQ317" s="302"/>
      <c r="AR317" s="302"/>
      <c r="AS317" s="302"/>
      <c r="AT317" s="311"/>
      <c r="AU317" s="311"/>
      <c r="AV317" s="312"/>
    </row>
    <row r="318" spans="1:48" s="3" customFormat="1" ht="10.35" customHeight="1" x14ac:dyDescent="0.2">
      <c r="A318" s="252">
        <f>①貴社控!A318</f>
        <v>0</v>
      </c>
      <c r="B318" s="215"/>
      <c r="C318" s="215">
        <f>①貴社控!C318</f>
        <v>0</v>
      </c>
      <c r="D318" s="215"/>
      <c r="E318" s="215"/>
      <c r="F318" s="215"/>
      <c r="G318" s="215"/>
      <c r="H318" s="215"/>
      <c r="I318" s="215"/>
      <c r="J318" s="215"/>
      <c r="K318" s="311">
        <f>①貴社控!K318</f>
        <v>0</v>
      </c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11"/>
      <c r="X318" s="311"/>
      <c r="Y318" s="311"/>
      <c r="Z318" s="311"/>
      <c r="AA318" s="313">
        <f>①貴社控!AA318</f>
        <v>0</v>
      </c>
      <c r="AB318" s="313"/>
      <c r="AC318" s="313"/>
      <c r="AD318" s="313"/>
      <c r="AE318" s="215">
        <f>①貴社控!AE318</f>
        <v>0</v>
      </c>
      <c r="AF318" s="215"/>
      <c r="AG318" s="302">
        <f>①貴社控!AG318</f>
        <v>0</v>
      </c>
      <c r="AH318" s="302"/>
      <c r="AI318" s="302"/>
      <c r="AJ318" s="302"/>
      <c r="AK318" s="302"/>
      <c r="AL318" s="302"/>
      <c r="AM318" s="302">
        <f>①貴社控!AM318</f>
        <v>0</v>
      </c>
      <c r="AN318" s="302"/>
      <c r="AO318" s="302"/>
      <c r="AP318" s="302"/>
      <c r="AQ318" s="302"/>
      <c r="AR318" s="302"/>
      <c r="AS318" s="302"/>
      <c r="AT318" s="311">
        <f>①貴社控!AT318</f>
        <v>0</v>
      </c>
      <c r="AU318" s="311"/>
      <c r="AV318" s="312"/>
    </row>
    <row r="319" spans="1:48" s="4" customFormat="1" ht="10.35" customHeight="1" x14ac:dyDescent="0.2">
      <c r="A319" s="252"/>
      <c r="B319" s="215"/>
      <c r="C319" s="215"/>
      <c r="D319" s="215"/>
      <c r="E319" s="215"/>
      <c r="F319" s="215"/>
      <c r="G319" s="215"/>
      <c r="H319" s="215"/>
      <c r="I319" s="215"/>
      <c r="J319" s="215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11"/>
      <c r="X319" s="311"/>
      <c r="Y319" s="311"/>
      <c r="Z319" s="311"/>
      <c r="AA319" s="313"/>
      <c r="AB319" s="313"/>
      <c r="AC319" s="313"/>
      <c r="AD319" s="313"/>
      <c r="AE319" s="215"/>
      <c r="AF319" s="215"/>
      <c r="AG319" s="302"/>
      <c r="AH319" s="302"/>
      <c r="AI319" s="302"/>
      <c r="AJ319" s="302"/>
      <c r="AK319" s="302"/>
      <c r="AL319" s="302"/>
      <c r="AM319" s="302"/>
      <c r="AN319" s="302"/>
      <c r="AO319" s="302"/>
      <c r="AP319" s="302"/>
      <c r="AQ319" s="302"/>
      <c r="AR319" s="302"/>
      <c r="AS319" s="302"/>
      <c r="AT319" s="311"/>
      <c r="AU319" s="311"/>
      <c r="AV319" s="312"/>
    </row>
    <row r="320" spans="1:48" s="3" customFormat="1" ht="10.35" customHeight="1" x14ac:dyDescent="0.2">
      <c r="A320" s="252">
        <f>①貴社控!A320</f>
        <v>0</v>
      </c>
      <c r="B320" s="215"/>
      <c r="C320" s="215">
        <f>①貴社控!C320</f>
        <v>0</v>
      </c>
      <c r="D320" s="215"/>
      <c r="E320" s="215"/>
      <c r="F320" s="215"/>
      <c r="G320" s="215"/>
      <c r="H320" s="215"/>
      <c r="I320" s="215"/>
      <c r="J320" s="215"/>
      <c r="K320" s="311">
        <f>①貴社控!K320</f>
        <v>0</v>
      </c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  <c r="Z320" s="311"/>
      <c r="AA320" s="313">
        <f>①貴社控!AA320</f>
        <v>0</v>
      </c>
      <c r="AB320" s="313"/>
      <c r="AC320" s="313"/>
      <c r="AD320" s="313"/>
      <c r="AE320" s="215">
        <f>①貴社控!AE320</f>
        <v>0</v>
      </c>
      <c r="AF320" s="215"/>
      <c r="AG320" s="302">
        <f>①貴社控!AG320</f>
        <v>0</v>
      </c>
      <c r="AH320" s="302"/>
      <c r="AI320" s="302"/>
      <c r="AJ320" s="302"/>
      <c r="AK320" s="302"/>
      <c r="AL320" s="302"/>
      <c r="AM320" s="302">
        <f>①貴社控!AM320</f>
        <v>0</v>
      </c>
      <c r="AN320" s="302"/>
      <c r="AO320" s="302"/>
      <c r="AP320" s="302"/>
      <c r="AQ320" s="302"/>
      <c r="AR320" s="302"/>
      <c r="AS320" s="302"/>
      <c r="AT320" s="311">
        <f>①貴社控!AT320</f>
        <v>0</v>
      </c>
      <c r="AU320" s="311"/>
      <c r="AV320" s="312"/>
    </row>
    <row r="321" spans="1:48" s="3" customFormat="1" ht="10.35" customHeight="1" x14ac:dyDescent="0.2">
      <c r="A321" s="252"/>
      <c r="B321" s="215"/>
      <c r="C321" s="215"/>
      <c r="D321" s="215"/>
      <c r="E321" s="215"/>
      <c r="F321" s="215"/>
      <c r="G321" s="215"/>
      <c r="H321" s="215"/>
      <c r="I321" s="215"/>
      <c r="J321" s="215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11"/>
      <c r="X321" s="311"/>
      <c r="Y321" s="311"/>
      <c r="Z321" s="311"/>
      <c r="AA321" s="313"/>
      <c r="AB321" s="313"/>
      <c r="AC321" s="313"/>
      <c r="AD321" s="313"/>
      <c r="AE321" s="215"/>
      <c r="AF321" s="215"/>
      <c r="AG321" s="302"/>
      <c r="AH321" s="302"/>
      <c r="AI321" s="302"/>
      <c r="AJ321" s="302"/>
      <c r="AK321" s="302"/>
      <c r="AL321" s="302"/>
      <c r="AM321" s="302"/>
      <c r="AN321" s="302"/>
      <c r="AO321" s="302"/>
      <c r="AP321" s="302"/>
      <c r="AQ321" s="302"/>
      <c r="AR321" s="302"/>
      <c r="AS321" s="302"/>
      <c r="AT321" s="311"/>
      <c r="AU321" s="311"/>
      <c r="AV321" s="312"/>
    </row>
    <row r="322" spans="1:48" s="3" customFormat="1" ht="10.35" customHeight="1" x14ac:dyDescent="0.2">
      <c r="A322" s="252">
        <f>①貴社控!A322</f>
        <v>0</v>
      </c>
      <c r="B322" s="215"/>
      <c r="C322" s="215">
        <f>①貴社控!C322</f>
        <v>0</v>
      </c>
      <c r="D322" s="215"/>
      <c r="E322" s="215"/>
      <c r="F322" s="215"/>
      <c r="G322" s="215"/>
      <c r="H322" s="215"/>
      <c r="I322" s="215"/>
      <c r="J322" s="215"/>
      <c r="K322" s="311">
        <f>①貴社控!K322</f>
        <v>0</v>
      </c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  <c r="Z322" s="311"/>
      <c r="AA322" s="313">
        <f>①貴社控!AA322</f>
        <v>0</v>
      </c>
      <c r="AB322" s="313"/>
      <c r="AC322" s="313"/>
      <c r="AD322" s="313"/>
      <c r="AE322" s="215">
        <f>①貴社控!AE322</f>
        <v>0</v>
      </c>
      <c r="AF322" s="215"/>
      <c r="AG322" s="302">
        <f>①貴社控!AG322</f>
        <v>0</v>
      </c>
      <c r="AH322" s="302"/>
      <c r="AI322" s="302"/>
      <c r="AJ322" s="302"/>
      <c r="AK322" s="302"/>
      <c r="AL322" s="302"/>
      <c r="AM322" s="302">
        <f>①貴社控!AM322</f>
        <v>0</v>
      </c>
      <c r="AN322" s="302"/>
      <c r="AO322" s="302"/>
      <c r="AP322" s="302"/>
      <c r="AQ322" s="302"/>
      <c r="AR322" s="302"/>
      <c r="AS322" s="302"/>
      <c r="AT322" s="311">
        <f>①貴社控!AT322</f>
        <v>0</v>
      </c>
      <c r="AU322" s="311"/>
      <c r="AV322" s="312"/>
    </row>
    <row r="323" spans="1:48" s="3" customFormat="1" ht="10.35" customHeight="1" x14ac:dyDescent="0.2">
      <c r="A323" s="252"/>
      <c r="B323" s="215"/>
      <c r="C323" s="215"/>
      <c r="D323" s="215"/>
      <c r="E323" s="215"/>
      <c r="F323" s="215"/>
      <c r="G323" s="215"/>
      <c r="H323" s="215"/>
      <c r="I323" s="215"/>
      <c r="J323" s="215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11"/>
      <c r="X323" s="311"/>
      <c r="Y323" s="311"/>
      <c r="Z323" s="311"/>
      <c r="AA323" s="313"/>
      <c r="AB323" s="313"/>
      <c r="AC323" s="313"/>
      <c r="AD323" s="313"/>
      <c r="AE323" s="215"/>
      <c r="AF323" s="215"/>
      <c r="AG323" s="302"/>
      <c r="AH323" s="302"/>
      <c r="AI323" s="302"/>
      <c r="AJ323" s="302"/>
      <c r="AK323" s="302"/>
      <c r="AL323" s="302"/>
      <c r="AM323" s="302"/>
      <c r="AN323" s="302"/>
      <c r="AO323" s="302"/>
      <c r="AP323" s="302"/>
      <c r="AQ323" s="302"/>
      <c r="AR323" s="302"/>
      <c r="AS323" s="302"/>
      <c r="AT323" s="311"/>
      <c r="AU323" s="311"/>
      <c r="AV323" s="312"/>
    </row>
    <row r="324" spans="1:48" s="3" customFormat="1" ht="10.35" customHeight="1" x14ac:dyDescent="0.2">
      <c r="A324" s="252">
        <f>①貴社控!A324</f>
        <v>0</v>
      </c>
      <c r="B324" s="215"/>
      <c r="C324" s="215">
        <f>①貴社控!C324</f>
        <v>0</v>
      </c>
      <c r="D324" s="215"/>
      <c r="E324" s="215"/>
      <c r="F324" s="215"/>
      <c r="G324" s="215"/>
      <c r="H324" s="215"/>
      <c r="I324" s="215"/>
      <c r="J324" s="215"/>
      <c r="K324" s="311">
        <f>①貴社控!K324</f>
        <v>0</v>
      </c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  <c r="Z324" s="311"/>
      <c r="AA324" s="313">
        <f>①貴社控!AA324</f>
        <v>0</v>
      </c>
      <c r="AB324" s="313"/>
      <c r="AC324" s="313"/>
      <c r="AD324" s="313"/>
      <c r="AE324" s="215">
        <f>①貴社控!AE324</f>
        <v>0</v>
      </c>
      <c r="AF324" s="215"/>
      <c r="AG324" s="302">
        <f>①貴社控!AG324</f>
        <v>0</v>
      </c>
      <c r="AH324" s="302"/>
      <c r="AI324" s="302"/>
      <c r="AJ324" s="302"/>
      <c r="AK324" s="302"/>
      <c r="AL324" s="302"/>
      <c r="AM324" s="302">
        <f>①貴社控!AM324</f>
        <v>0</v>
      </c>
      <c r="AN324" s="302"/>
      <c r="AO324" s="302"/>
      <c r="AP324" s="302"/>
      <c r="AQ324" s="302"/>
      <c r="AR324" s="302"/>
      <c r="AS324" s="302"/>
      <c r="AT324" s="311">
        <f>①貴社控!AT324</f>
        <v>0</v>
      </c>
      <c r="AU324" s="311"/>
      <c r="AV324" s="312"/>
    </row>
    <row r="325" spans="1:48" s="4" customFormat="1" ht="10.35" customHeight="1" x14ac:dyDescent="0.2">
      <c r="A325" s="252"/>
      <c r="B325" s="215"/>
      <c r="C325" s="215"/>
      <c r="D325" s="215"/>
      <c r="E325" s="215"/>
      <c r="F325" s="215"/>
      <c r="G325" s="215"/>
      <c r="H325" s="215"/>
      <c r="I325" s="215"/>
      <c r="J325" s="215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  <c r="Z325" s="311"/>
      <c r="AA325" s="313"/>
      <c r="AB325" s="313"/>
      <c r="AC325" s="313"/>
      <c r="AD325" s="313"/>
      <c r="AE325" s="215"/>
      <c r="AF325" s="215"/>
      <c r="AG325" s="302"/>
      <c r="AH325" s="302"/>
      <c r="AI325" s="302"/>
      <c r="AJ325" s="302"/>
      <c r="AK325" s="302"/>
      <c r="AL325" s="302"/>
      <c r="AM325" s="302"/>
      <c r="AN325" s="302"/>
      <c r="AO325" s="302"/>
      <c r="AP325" s="302"/>
      <c r="AQ325" s="302"/>
      <c r="AR325" s="302"/>
      <c r="AS325" s="302"/>
      <c r="AT325" s="311"/>
      <c r="AU325" s="311"/>
      <c r="AV325" s="312"/>
    </row>
    <row r="326" spans="1:48" s="3" customFormat="1" ht="10.35" customHeight="1" x14ac:dyDescent="0.2">
      <c r="A326" s="252">
        <f>①貴社控!A326</f>
        <v>0</v>
      </c>
      <c r="B326" s="215"/>
      <c r="C326" s="215">
        <f>①貴社控!C326</f>
        <v>0</v>
      </c>
      <c r="D326" s="215"/>
      <c r="E326" s="215"/>
      <c r="F326" s="215"/>
      <c r="G326" s="215"/>
      <c r="H326" s="215"/>
      <c r="I326" s="215"/>
      <c r="J326" s="215"/>
      <c r="K326" s="311">
        <f>①貴社控!K326</f>
        <v>0</v>
      </c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11"/>
      <c r="X326" s="311"/>
      <c r="Y326" s="311"/>
      <c r="Z326" s="311"/>
      <c r="AA326" s="313">
        <f>①貴社控!AA326</f>
        <v>0</v>
      </c>
      <c r="AB326" s="313"/>
      <c r="AC326" s="313"/>
      <c r="AD326" s="313"/>
      <c r="AE326" s="215">
        <f>①貴社控!AE326</f>
        <v>0</v>
      </c>
      <c r="AF326" s="215"/>
      <c r="AG326" s="302">
        <f>①貴社控!AG326</f>
        <v>0</v>
      </c>
      <c r="AH326" s="302"/>
      <c r="AI326" s="302"/>
      <c r="AJ326" s="302"/>
      <c r="AK326" s="302"/>
      <c r="AL326" s="302"/>
      <c r="AM326" s="302">
        <f>①貴社控!AM326</f>
        <v>0</v>
      </c>
      <c r="AN326" s="302"/>
      <c r="AO326" s="302"/>
      <c r="AP326" s="302"/>
      <c r="AQ326" s="302"/>
      <c r="AR326" s="302"/>
      <c r="AS326" s="302"/>
      <c r="AT326" s="311">
        <f>①貴社控!AT326</f>
        <v>0</v>
      </c>
      <c r="AU326" s="311"/>
      <c r="AV326" s="312"/>
    </row>
    <row r="327" spans="1:48" s="4" customFormat="1" ht="10.35" customHeight="1" x14ac:dyDescent="0.2">
      <c r="A327" s="252"/>
      <c r="B327" s="215"/>
      <c r="C327" s="215"/>
      <c r="D327" s="215"/>
      <c r="E327" s="215"/>
      <c r="F327" s="215"/>
      <c r="G327" s="215"/>
      <c r="H327" s="215"/>
      <c r="I327" s="215"/>
      <c r="J327" s="215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11"/>
      <c r="X327" s="311"/>
      <c r="Y327" s="311"/>
      <c r="Z327" s="311"/>
      <c r="AA327" s="313"/>
      <c r="AB327" s="313"/>
      <c r="AC327" s="313"/>
      <c r="AD327" s="313"/>
      <c r="AE327" s="215"/>
      <c r="AF327" s="215"/>
      <c r="AG327" s="302"/>
      <c r="AH327" s="302"/>
      <c r="AI327" s="302"/>
      <c r="AJ327" s="302"/>
      <c r="AK327" s="302"/>
      <c r="AL327" s="302"/>
      <c r="AM327" s="302"/>
      <c r="AN327" s="302"/>
      <c r="AO327" s="302"/>
      <c r="AP327" s="302"/>
      <c r="AQ327" s="302"/>
      <c r="AR327" s="302"/>
      <c r="AS327" s="302"/>
      <c r="AT327" s="311"/>
      <c r="AU327" s="311"/>
      <c r="AV327" s="312"/>
    </row>
    <row r="328" spans="1:48" s="3" customFormat="1" ht="10.35" customHeight="1" x14ac:dyDescent="0.2">
      <c r="A328" s="252">
        <f>①貴社控!A328</f>
        <v>0</v>
      </c>
      <c r="B328" s="215"/>
      <c r="C328" s="215">
        <f>①貴社控!C328</f>
        <v>0</v>
      </c>
      <c r="D328" s="215"/>
      <c r="E328" s="215"/>
      <c r="F328" s="215"/>
      <c r="G328" s="215"/>
      <c r="H328" s="215"/>
      <c r="I328" s="215"/>
      <c r="J328" s="215"/>
      <c r="K328" s="311">
        <f>①貴社控!K328</f>
        <v>0</v>
      </c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11"/>
      <c r="X328" s="311"/>
      <c r="Y328" s="311"/>
      <c r="Z328" s="311"/>
      <c r="AA328" s="313">
        <f>①貴社控!AA328</f>
        <v>0</v>
      </c>
      <c r="AB328" s="313"/>
      <c r="AC328" s="313"/>
      <c r="AD328" s="313"/>
      <c r="AE328" s="215">
        <f>①貴社控!AE328</f>
        <v>0</v>
      </c>
      <c r="AF328" s="215"/>
      <c r="AG328" s="302">
        <f>①貴社控!AG328</f>
        <v>0</v>
      </c>
      <c r="AH328" s="302"/>
      <c r="AI328" s="302"/>
      <c r="AJ328" s="302"/>
      <c r="AK328" s="302"/>
      <c r="AL328" s="302"/>
      <c r="AM328" s="302">
        <f>①貴社控!AM328</f>
        <v>0</v>
      </c>
      <c r="AN328" s="302"/>
      <c r="AO328" s="302"/>
      <c r="AP328" s="302"/>
      <c r="AQ328" s="302"/>
      <c r="AR328" s="302"/>
      <c r="AS328" s="302"/>
      <c r="AT328" s="311">
        <f>①貴社控!AT328</f>
        <v>0</v>
      </c>
      <c r="AU328" s="311"/>
      <c r="AV328" s="312"/>
    </row>
    <row r="329" spans="1:48" s="4" customFormat="1" ht="10.35" customHeight="1" x14ac:dyDescent="0.2">
      <c r="A329" s="252"/>
      <c r="B329" s="215"/>
      <c r="C329" s="215"/>
      <c r="D329" s="215"/>
      <c r="E329" s="215"/>
      <c r="F329" s="215"/>
      <c r="G329" s="215"/>
      <c r="H329" s="215"/>
      <c r="I329" s="215"/>
      <c r="J329" s="215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  <c r="Z329" s="311"/>
      <c r="AA329" s="313"/>
      <c r="AB329" s="313"/>
      <c r="AC329" s="313"/>
      <c r="AD329" s="313"/>
      <c r="AE329" s="215"/>
      <c r="AF329" s="215"/>
      <c r="AG329" s="302"/>
      <c r="AH329" s="302"/>
      <c r="AI329" s="302"/>
      <c r="AJ329" s="302"/>
      <c r="AK329" s="302"/>
      <c r="AL329" s="302"/>
      <c r="AM329" s="302"/>
      <c r="AN329" s="302"/>
      <c r="AO329" s="302"/>
      <c r="AP329" s="302"/>
      <c r="AQ329" s="302"/>
      <c r="AR329" s="302"/>
      <c r="AS329" s="302"/>
      <c r="AT329" s="311"/>
      <c r="AU329" s="311"/>
      <c r="AV329" s="312"/>
    </row>
    <row r="330" spans="1:48" s="3" customFormat="1" ht="10.35" customHeight="1" x14ac:dyDescent="0.2">
      <c r="A330" s="252">
        <f>①貴社控!A330</f>
        <v>0</v>
      </c>
      <c r="B330" s="215"/>
      <c r="C330" s="215">
        <f>①貴社控!C330</f>
        <v>0</v>
      </c>
      <c r="D330" s="215"/>
      <c r="E330" s="215"/>
      <c r="F330" s="215"/>
      <c r="G330" s="215"/>
      <c r="H330" s="215"/>
      <c r="I330" s="215"/>
      <c r="J330" s="215"/>
      <c r="K330" s="311">
        <f>①貴社控!K330</f>
        <v>0</v>
      </c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11"/>
      <c r="X330" s="311"/>
      <c r="Y330" s="311"/>
      <c r="Z330" s="311"/>
      <c r="AA330" s="313">
        <f>①貴社控!AA330</f>
        <v>0</v>
      </c>
      <c r="AB330" s="313"/>
      <c r="AC330" s="313"/>
      <c r="AD330" s="313"/>
      <c r="AE330" s="215">
        <f>①貴社控!AE330</f>
        <v>0</v>
      </c>
      <c r="AF330" s="215"/>
      <c r="AG330" s="302">
        <f>①貴社控!AG330</f>
        <v>0</v>
      </c>
      <c r="AH330" s="302"/>
      <c r="AI330" s="302"/>
      <c r="AJ330" s="302"/>
      <c r="AK330" s="302"/>
      <c r="AL330" s="302"/>
      <c r="AM330" s="302">
        <f>①貴社控!AM330</f>
        <v>0</v>
      </c>
      <c r="AN330" s="302"/>
      <c r="AO330" s="302"/>
      <c r="AP330" s="302"/>
      <c r="AQ330" s="302"/>
      <c r="AR330" s="302"/>
      <c r="AS330" s="302"/>
      <c r="AT330" s="311">
        <f>①貴社控!AT330</f>
        <v>0</v>
      </c>
      <c r="AU330" s="311"/>
      <c r="AV330" s="312"/>
    </row>
    <row r="331" spans="1:48" s="4" customFormat="1" ht="10.35" customHeight="1" x14ac:dyDescent="0.2">
      <c r="A331" s="252"/>
      <c r="B331" s="215"/>
      <c r="C331" s="215"/>
      <c r="D331" s="215"/>
      <c r="E331" s="215"/>
      <c r="F331" s="215"/>
      <c r="G331" s="215"/>
      <c r="H331" s="215"/>
      <c r="I331" s="215"/>
      <c r="J331" s="215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11"/>
      <c r="X331" s="311"/>
      <c r="Y331" s="311"/>
      <c r="Z331" s="311"/>
      <c r="AA331" s="313"/>
      <c r="AB331" s="313"/>
      <c r="AC331" s="313"/>
      <c r="AD331" s="313"/>
      <c r="AE331" s="215"/>
      <c r="AF331" s="215"/>
      <c r="AG331" s="302"/>
      <c r="AH331" s="302"/>
      <c r="AI331" s="302"/>
      <c r="AJ331" s="302"/>
      <c r="AK331" s="302"/>
      <c r="AL331" s="302"/>
      <c r="AM331" s="302"/>
      <c r="AN331" s="302"/>
      <c r="AO331" s="302"/>
      <c r="AP331" s="302"/>
      <c r="AQ331" s="302"/>
      <c r="AR331" s="302"/>
      <c r="AS331" s="302"/>
      <c r="AT331" s="311"/>
      <c r="AU331" s="311"/>
      <c r="AV331" s="312"/>
    </row>
    <row r="332" spans="1:48" s="3" customFormat="1" ht="10.35" customHeight="1" x14ac:dyDescent="0.2">
      <c r="A332" s="252">
        <f>①貴社控!A332</f>
        <v>0</v>
      </c>
      <c r="B332" s="215"/>
      <c r="C332" s="215">
        <f>①貴社控!C332</f>
        <v>0</v>
      </c>
      <c r="D332" s="215"/>
      <c r="E332" s="215"/>
      <c r="F332" s="215"/>
      <c r="G332" s="215"/>
      <c r="H332" s="215"/>
      <c r="I332" s="215"/>
      <c r="J332" s="215"/>
      <c r="K332" s="311">
        <f>①貴社控!K332</f>
        <v>0</v>
      </c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11"/>
      <c r="X332" s="311"/>
      <c r="Y332" s="311"/>
      <c r="Z332" s="311"/>
      <c r="AA332" s="313">
        <f>①貴社控!AA332</f>
        <v>0</v>
      </c>
      <c r="AB332" s="313"/>
      <c r="AC332" s="313"/>
      <c r="AD332" s="313"/>
      <c r="AE332" s="215">
        <f>①貴社控!AE332</f>
        <v>0</v>
      </c>
      <c r="AF332" s="215"/>
      <c r="AG332" s="302">
        <f>①貴社控!AG332</f>
        <v>0</v>
      </c>
      <c r="AH332" s="302"/>
      <c r="AI332" s="302"/>
      <c r="AJ332" s="302"/>
      <c r="AK332" s="302"/>
      <c r="AL332" s="302"/>
      <c r="AM332" s="302">
        <f>①貴社控!AM332</f>
        <v>0</v>
      </c>
      <c r="AN332" s="302"/>
      <c r="AO332" s="302"/>
      <c r="AP332" s="302"/>
      <c r="AQ332" s="302"/>
      <c r="AR332" s="302"/>
      <c r="AS332" s="302"/>
      <c r="AT332" s="311">
        <f>①貴社控!AT332</f>
        <v>0</v>
      </c>
      <c r="AU332" s="311"/>
      <c r="AV332" s="312"/>
    </row>
    <row r="333" spans="1:48" s="4" customFormat="1" ht="10.35" customHeight="1" x14ac:dyDescent="0.2">
      <c r="A333" s="252"/>
      <c r="B333" s="215"/>
      <c r="C333" s="215"/>
      <c r="D333" s="215"/>
      <c r="E333" s="215"/>
      <c r="F333" s="215"/>
      <c r="G333" s="215"/>
      <c r="H333" s="215"/>
      <c r="I333" s="215"/>
      <c r="J333" s="215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11"/>
      <c r="X333" s="311"/>
      <c r="Y333" s="311"/>
      <c r="Z333" s="311"/>
      <c r="AA333" s="313"/>
      <c r="AB333" s="313"/>
      <c r="AC333" s="313"/>
      <c r="AD333" s="313"/>
      <c r="AE333" s="215"/>
      <c r="AF333" s="215"/>
      <c r="AG333" s="302"/>
      <c r="AH333" s="302"/>
      <c r="AI333" s="302"/>
      <c r="AJ333" s="302"/>
      <c r="AK333" s="302"/>
      <c r="AL333" s="302"/>
      <c r="AM333" s="302"/>
      <c r="AN333" s="302"/>
      <c r="AO333" s="302"/>
      <c r="AP333" s="302"/>
      <c r="AQ333" s="302"/>
      <c r="AR333" s="302"/>
      <c r="AS333" s="302"/>
      <c r="AT333" s="311"/>
      <c r="AU333" s="311"/>
      <c r="AV333" s="312"/>
    </row>
    <row r="334" spans="1:48" s="3" customFormat="1" ht="10.35" customHeight="1" x14ac:dyDescent="0.2">
      <c r="A334" s="252">
        <f>①貴社控!A334</f>
        <v>0</v>
      </c>
      <c r="B334" s="215"/>
      <c r="C334" s="215">
        <f>①貴社控!C334</f>
        <v>0</v>
      </c>
      <c r="D334" s="215"/>
      <c r="E334" s="215"/>
      <c r="F334" s="215"/>
      <c r="G334" s="215"/>
      <c r="H334" s="215"/>
      <c r="I334" s="215"/>
      <c r="J334" s="215"/>
      <c r="K334" s="311">
        <f>①貴社控!K334</f>
        <v>0</v>
      </c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11"/>
      <c r="X334" s="311"/>
      <c r="Y334" s="311"/>
      <c r="Z334" s="311"/>
      <c r="AA334" s="313">
        <f>①貴社控!AA334</f>
        <v>0</v>
      </c>
      <c r="AB334" s="313"/>
      <c r="AC334" s="313"/>
      <c r="AD334" s="313"/>
      <c r="AE334" s="215">
        <f>①貴社控!AE334</f>
        <v>0</v>
      </c>
      <c r="AF334" s="215"/>
      <c r="AG334" s="302">
        <f>①貴社控!AG334</f>
        <v>0</v>
      </c>
      <c r="AH334" s="302"/>
      <c r="AI334" s="302"/>
      <c r="AJ334" s="302"/>
      <c r="AK334" s="302"/>
      <c r="AL334" s="302"/>
      <c r="AM334" s="302">
        <f>①貴社控!AM334</f>
        <v>0</v>
      </c>
      <c r="AN334" s="302"/>
      <c r="AO334" s="302"/>
      <c r="AP334" s="302"/>
      <c r="AQ334" s="302"/>
      <c r="AR334" s="302"/>
      <c r="AS334" s="302"/>
      <c r="AT334" s="311">
        <f>①貴社控!AT334</f>
        <v>0</v>
      </c>
      <c r="AU334" s="311"/>
      <c r="AV334" s="312"/>
    </row>
    <row r="335" spans="1:48" s="4" customFormat="1" ht="10.35" customHeight="1" x14ac:dyDescent="0.2">
      <c r="A335" s="252"/>
      <c r="B335" s="215"/>
      <c r="C335" s="215"/>
      <c r="D335" s="215"/>
      <c r="E335" s="215"/>
      <c r="F335" s="215"/>
      <c r="G335" s="215"/>
      <c r="H335" s="215"/>
      <c r="I335" s="215"/>
      <c r="J335" s="215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11"/>
      <c r="X335" s="311"/>
      <c r="Y335" s="311"/>
      <c r="Z335" s="311"/>
      <c r="AA335" s="313"/>
      <c r="AB335" s="313"/>
      <c r="AC335" s="313"/>
      <c r="AD335" s="313"/>
      <c r="AE335" s="215"/>
      <c r="AF335" s="215"/>
      <c r="AG335" s="302"/>
      <c r="AH335" s="302"/>
      <c r="AI335" s="302"/>
      <c r="AJ335" s="302"/>
      <c r="AK335" s="302"/>
      <c r="AL335" s="302"/>
      <c r="AM335" s="302"/>
      <c r="AN335" s="302"/>
      <c r="AO335" s="302"/>
      <c r="AP335" s="302"/>
      <c r="AQ335" s="302"/>
      <c r="AR335" s="302"/>
      <c r="AS335" s="302"/>
      <c r="AT335" s="311"/>
      <c r="AU335" s="311"/>
      <c r="AV335" s="312"/>
    </row>
    <row r="336" spans="1:48" s="3" customFormat="1" ht="10.35" customHeight="1" x14ac:dyDescent="0.2">
      <c r="A336" s="252">
        <f>①貴社控!A336</f>
        <v>0</v>
      </c>
      <c r="B336" s="215"/>
      <c r="C336" s="215">
        <f>①貴社控!C336</f>
        <v>0</v>
      </c>
      <c r="D336" s="215"/>
      <c r="E336" s="215"/>
      <c r="F336" s="215"/>
      <c r="G336" s="215"/>
      <c r="H336" s="215"/>
      <c r="I336" s="215"/>
      <c r="J336" s="215"/>
      <c r="K336" s="311">
        <f>①貴社控!K336</f>
        <v>0</v>
      </c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11"/>
      <c r="X336" s="311"/>
      <c r="Y336" s="311"/>
      <c r="Z336" s="311"/>
      <c r="AA336" s="313">
        <f>①貴社控!AA336</f>
        <v>0</v>
      </c>
      <c r="AB336" s="313"/>
      <c r="AC336" s="313"/>
      <c r="AD336" s="313"/>
      <c r="AE336" s="215">
        <f>①貴社控!AE336</f>
        <v>0</v>
      </c>
      <c r="AF336" s="215"/>
      <c r="AG336" s="302">
        <f>①貴社控!AG336</f>
        <v>0</v>
      </c>
      <c r="AH336" s="302"/>
      <c r="AI336" s="302"/>
      <c r="AJ336" s="302"/>
      <c r="AK336" s="302"/>
      <c r="AL336" s="302"/>
      <c r="AM336" s="302">
        <f>①貴社控!AM336</f>
        <v>0</v>
      </c>
      <c r="AN336" s="302"/>
      <c r="AO336" s="302"/>
      <c r="AP336" s="302"/>
      <c r="AQ336" s="302"/>
      <c r="AR336" s="302"/>
      <c r="AS336" s="302"/>
      <c r="AT336" s="311">
        <f>①貴社控!AT336</f>
        <v>0</v>
      </c>
      <c r="AU336" s="311"/>
      <c r="AV336" s="312"/>
    </row>
    <row r="337" spans="1:48" s="4" customFormat="1" ht="10.35" customHeight="1" x14ac:dyDescent="0.2">
      <c r="A337" s="252"/>
      <c r="B337" s="215"/>
      <c r="C337" s="215"/>
      <c r="D337" s="215"/>
      <c r="E337" s="215"/>
      <c r="F337" s="215"/>
      <c r="G337" s="215"/>
      <c r="H337" s="215"/>
      <c r="I337" s="215"/>
      <c r="J337" s="215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11"/>
      <c r="X337" s="311"/>
      <c r="Y337" s="311"/>
      <c r="Z337" s="311"/>
      <c r="AA337" s="313"/>
      <c r="AB337" s="313"/>
      <c r="AC337" s="313"/>
      <c r="AD337" s="313"/>
      <c r="AE337" s="215"/>
      <c r="AF337" s="215"/>
      <c r="AG337" s="302"/>
      <c r="AH337" s="302"/>
      <c r="AI337" s="302"/>
      <c r="AJ337" s="302"/>
      <c r="AK337" s="302"/>
      <c r="AL337" s="302"/>
      <c r="AM337" s="302"/>
      <c r="AN337" s="302"/>
      <c r="AO337" s="302"/>
      <c r="AP337" s="302"/>
      <c r="AQ337" s="302"/>
      <c r="AR337" s="302"/>
      <c r="AS337" s="302"/>
      <c r="AT337" s="311"/>
      <c r="AU337" s="311"/>
      <c r="AV337" s="312"/>
    </row>
    <row r="338" spans="1:48" s="3" customFormat="1" ht="10.35" customHeight="1" x14ac:dyDescent="0.2">
      <c r="A338" s="252">
        <f>①貴社控!A338</f>
        <v>0</v>
      </c>
      <c r="B338" s="215"/>
      <c r="C338" s="215">
        <f>①貴社控!C338</f>
        <v>0</v>
      </c>
      <c r="D338" s="215"/>
      <c r="E338" s="215"/>
      <c r="F338" s="215"/>
      <c r="G338" s="215"/>
      <c r="H338" s="215"/>
      <c r="I338" s="215"/>
      <c r="J338" s="215"/>
      <c r="K338" s="311">
        <f>①貴社控!K338</f>
        <v>0</v>
      </c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11"/>
      <c r="X338" s="311"/>
      <c r="Y338" s="311"/>
      <c r="Z338" s="311"/>
      <c r="AA338" s="313">
        <f>①貴社控!AA338</f>
        <v>0</v>
      </c>
      <c r="AB338" s="313"/>
      <c r="AC338" s="313"/>
      <c r="AD338" s="313"/>
      <c r="AE338" s="215">
        <f>①貴社控!AE338</f>
        <v>0</v>
      </c>
      <c r="AF338" s="215"/>
      <c r="AG338" s="302">
        <f>①貴社控!AG338</f>
        <v>0</v>
      </c>
      <c r="AH338" s="302"/>
      <c r="AI338" s="302"/>
      <c r="AJ338" s="302"/>
      <c r="AK338" s="302"/>
      <c r="AL338" s="302"/>
      <c r="AM338" s="302">
        <f>①貴社控!AM338</f>
        <v>0</v>
      </c>
      <c r="AN338" s="302"/>
      <c r="AO338" s="302"/>
      <c r="AP338" s="302"/>
      <c r="AQ338" s="302"/>
      <c r="AR338" s="302"/>
      <c r="AS338" s="302"/>
      <c r="AT338" s="311">
        <f>①貴社控!AT338</f>
        <v>0</v>
      </c>
      <c r="AU338" s="311"/>
      <c r="AV338" s="312"/>
    </row>
    <row r="339" spans="1:48" s="4" customFormat="1" ht="10.35" customHeight="1" x14ac:dyDescent="0.2">
      <c r="A339" s="252"/>
      <c r="B339" s="215"/>
      <c r="C339" s="215"/>
      <c r="D339" s="215"/>
      <c r="E339" s="215"/>
      <c r="F339" s="215"/>
      <c r="G339" s="215"/>
      <c r="H339" s="215"/>
      <c r="I339" s="215"/>
      <c r="J339" s="215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11"/>
      <c r="X339" s="311"/>
      <c r="Y339" s="311"/>
      <c r="Z339" s="311"/>
      <c r="AA339" s="313"/>
      <c r="AB339" s="313"/>
      <c r="AC339" s="313"/>
      <c r="AD339" s="313"/>
      <c r="AE339" s="215"/>
      <c r="AF339" s="215"/>
      <c r="AG339" s="302"/>
      <c r="AH339" s="302"/>
      <c r="AI339" s="302"/>
      <c r="AJ339" s="302"/>
      <c r="AK339" s="302"/>
      <c r="AL339" s="302"/>
      <c r="AM339" s="302"/>
      <c r="AN339" s="302"/>
      <c r="AO339" s="302"/>
      <c r="AP339" s="302"/>
      <c r="AQ339" s="302"/>
      <c r="AR339" s="302"/>
      <c r="AS339" s="302"/>
      <c r="AT339" s="311"/>
      <c r="AU339" s="311"/>
      <c r="AV339" s="312"/>
    </row>
    <row r="340" spans="1:48" s="3" customFormat="1" ht="10.35" customHeight="1" x14ac:dyDescent="0.2">
      <c r="A340" s="252">
        <f>①貴社控!A340</f>
        <v>0</v>
      </c>
      <c r="B340" s="215"/>
      <c r="C340" s="215">
        <f>①貴社控!C340</f>
        <v>0</v>
      </c>
      <c r="D340" s="215"/>
      <c r="E340" s="215"/>
      <c r="F340" s="215"/>
      <c r="G340" s="215"/>
      <c r="H340" s="215"/>
      <c r="I340" s="215"/>
      <c r="J340" s="215"/>
      <c r="K340" s="311">
        <f>①貴社控!K340</f>
        <v>0</v>
      </c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11"/>
      <c r="X340" s="311"/>
      <c r="Y340" s="311"/>
      <c r="Z340" s="311"/>
      <c r="AA340" s="313">
        <f>①貴社控!AA340</f>
        <v>0</v>
      </c>
      <c r="AB340" s="313"/>
      <c r="AC340" s="313"/>
      <c r="AD340" s="313"/>
      <c r="AE340" s="215">
        <f>①貴社控!AE340</f>
        <v>0</v>
      </c>
      <c r="AF340" s="215"/>
      <c r="AG340" s="302">
        <f>①貴社控!AG340</f>
        <v>0</v>
      </c>
      <c r="AH340" s="302"/>
      <c r="AI340" s="302"/>
      <c r="AJ340" s="302"/>
      <c r="AK340" s="302"/>
      <c r="AL340" s="302"/>
      <c r="AM340" s="302">
        <f>①貴社控!AM340</f>
        <v>0</v>
      </c>
      <c r="AN340" s="302"/>
      <c r="AO340" s="302"/>
      <c r="AP340" s="302"/>
      <c r="AQ340" s="302"/>
      <c r="AR340" s="302"/>
      <c r="AS340" s="302"/>
      <c r="AT340" s="311">
        <f>①貴社控!AT340</f>
        <v>0</v>
      </c>
      <c r="AU340" s="311"/>
      <c r="AV340" s="312"/>
    </row>
    <row r="341" spans="1:48" s="4" customFormat="1" ht="10.35" customHeight="1" x14ac:dyDescent="0.2">
      <c r="A341" s="252"/>
      <c r="B341" s="215"/>
      <c r="C341" s="215"/>
      <c r="D341" s="215"/>
      <c r="E341" s="215"/>
      <c r="F341" s="215"/>
      <c r="G341" s="215"/>
      <c r="H341" s="215"/>
      <c r="I341" s="215"/>
      <c r="J341" s="215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11"/>
      <c r="X341" s="311"/>
      <c r="Y341" s="311"/>
      <c r="Z341" s="311"/>
      <c r="AA341" s="313"/>
      <c r="AB341" s="313"/>
      <c r="AC341" s="313"/>
      <c r="AD341" s="313"/>
      <c r="AE341" s="215"/>
      <c r="AF341" s="215"/>
      <c r="AG341" s="302"/>
      <c r="AH341" s="302"/>
      <c r="AI341" s="302"/>
      <c r="AJ341" s="302"/>
      <c r="AK341" s="302"/>
      <c r="AL341" s="302"/>
      <c r="AM341" s="302"/>
      <c r="AN341" s="302"/>
      <c r="AO341" s="302"/>
      <c r="AP341" s="302"/>
      <c r="AQ341" s="302"/>
      <c r="AR341" s="302"/>
      <c r="AS341" s="302"/>
      <c r="AT341" s="311"/>
      <c r="AU341" s="311"/>
      <c r="AV341" s="312"/>
    </row>
    <row r="342" spans="1:48" s="3" customFormat="1" ht="10.35" customHeight="1" x14ac:dyDescent="0.2">
      <c r="A342" s="252">
        <f>①貴社控!A342</f>
        <v>0</v>
      </c>
      <c r="B342" s="215"/>
      <c r="C342" s="215">
        <f>①貴社控!C342</f>
        <v>0</v>
      </c>
      <c r="D342" s="215"/>
      <c r="E342" s="215"/>
      <c r="F342" s="215"/>
      <c r="G342" s="215"/>
      <c r="H342" s="215"/>
      <c r="I342" s="215"/>
      <c r="J342" s="215"/>
      <c r="K342" s="311">
        <f>①貴社控!K342</f>
        <v>0</v>
      </c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11"/>
      <c r="X342" s="311"/>
      <c r="Y342" s="311"/>
      <c r="Z342" s="311"/>
      <c r="AA342" s="313">
        <f>①貴社控!AA342</f>
        <v>0</v>
      </c>
      <c r="AB342" s="313"/>
      <c r="AC342" s="313"/>
      <c r="AD342" s="313"/>
      <c r="AE342" s="215">
        <f>①貴社控!AE342</f>
        <v>0</v>
      </c>
      <c r="AF342" s="215"/>
      <c r="AG342" s="302">
        <f>①貴社控!AG342</f>
        <v>0</v>
      </c>
      <c r="AH342" s="302"/>
      <c r="AI342" s="302"/>
      <c r="AJ342" s="302"/>
      <c r="AK342" s="302"/>
      <c r="AL342" s="302"/>
      <c r="AM342" s="302">
        <f>①貴社控!AM342</f>
        <v>0</v>
      </c>
      <c r="AN342" s="302"/>
      <c r="AO342" s="302"/>
      <c r="AP342" s="302"/>
      <c r="AQ342" s="302"/>
      <c r="AR342" s="302"/>
      <c r="AS342" s="302"/>
      <c r="AT342" s="311">
        <f>①貴社控!AT342</f>
        <v>0</v>
      </c>
      <c r="AU342" s="311"/>
      <c r="AV342" s="312"/>
    </row>
    <row r="343" spans="1:48" s="4" customFormat="1" ht="10.35" customHeight="1" x14ac:dyDescent="0.2">
      <c r="A343" s="252"/>
      <c r="B343" s="215"/>
      <c r="C343" s="215"/>
      <c r="D343" s="215"/>
      <c r="E343" s="215"/>
      <c r="F343" s="215"/>
      <c r="G343" s="215"/>
      <c r="H343" s="215"/>
      <c r="I343" s="215"/>
      <c r="J343" s="215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  <c r="Z343" s="311"/>
      <c r="AA343" s="313"/>
      <c r="AB343" s="313"/>
      <c r="AC343" s="313"/>
      <c r="AD343" s="313"/>
      <c r="AE343" s="215"/>
      <c r="AF343" s="215"/>
      <c r="AG343" s="302"/>
      <c r="AH343" s="302"/>
      <c r="AI343" s="302"/>
      <c r="AJ343" s="302"/>
      <c r="AK343" s="302"/>
      <c r="AL343" s="302"/>
      <c r="AM343" s="302"/>
      <c r="AN343" s="302"/>
      <c r="AO343" s="302"/>
      <c r="AP343" s="302"/>
      <c r="AQ343" s="302"/>
      <c r="AR343" s="302"/>
      <c r="AS343" s="302"/>
      <c r="AT343" s="311"/>
      <c r="AU343" s="311"/>
      <c r="AV343" s="312"/>
    </row>
    <row r="344" spans="1:48" s="3" customFormat="1" ht="10.35" customHeight="1" x14ac:dyDescent="0.2">
      <c r="A344" s="252">
        <f>①貴社控!A344</f>
        <v>0</v>
      </c>
      <c r="B344" s="215"/>
      <c r="C344" s="215">
        <f>①貴社控!C344</f>
        <v>0</v>
      </c>
      <c r="D344" s="215"/>
      <c r="E344" s="215"/>
      <c r="F344" s="215"/>
      <c r="G344" s="215"/>
      <c r="H344" s="215"/>
      <c r="I344" s="215"/>
      <c r="J344" s="215"/>
      <c r="K344" s="311">
        <f>①貴社控!K344</f>
        <v>0</v>
      </c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  <c r="Z344" s="311"/>
      <c r="AA344" s="313">
        <f>①貴社控!AA344</f>
        <v>0</v>
      </c>
      <c r="AB344" s="313"/>
      <c r="AC344" s="313"/>
      <c r="AD344" s="313"/>
      <c r="AE344" s="215">
        <f>①貴社控!AE344</f>
        <v>0</v>
      </c>
      <c r="AF344" s="215"/>
      <c r="AG344" s="302">
        <f>①貴社控!AG344</f>
        <v>0</v>
      </c>
      <c r="AH344" s="302"/>
      <c r="AI344" s="302"/>
      <c r="AJ344" s="302"/>
      <c r="AK344" s="302"/>
      <c r="AL344" s="302"/>
      <c r="AM344" s="302">
        <f>①貴社控!AM344</f>
        <v>0</v>
      </c>
      <c r="AN344" s="302"/>
      <c r="AO344" s="302"/>
      <c r="AP344" s="302"/>
      <c r="AQ344" s="302"/>
      <c r="AR344" s="302"/>
      <c r="AS344" s="302"/>
      <c r="AT344" s="311">
        <f>①貴社控!AT344</f>
        <v>0</v>
      </c>
      <c r="AU344" s="311"/>
      <c r="AV344" s="312"/>
    </row>
    <row r="345" spans="1:48" s="4" customFormat="1" ht="10.35" customHeight="1" x14ac:dyDescent="0.2">
      <c r="A345" s="252"/>
      <c r="B345" s="215"/>
      <c r="C345" s="215"/>
      <c r="D345" s="215"/>
      <c r="E345" s="215"/>
      <c r="F345" s="215"/>
      <c r="G345" s="215"/>
      <c r="H345" s="215"/>
      <c r="I345" s="215"/>
      <c r="J345" s="215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11"/>
      <c r="X345" s="311"/>
      <c r="Y345" s="311"/>
      <c r="Z345" s="311"/>
      <c r="AA345" s="313"/>
      <c r="AB345" s="313"/>
      <c r="AC345" s="313"/>
      <c r="AD345" s="313"/>
      <c r="AE345" s="215"/>
      <c r="AF345" s="215"/>
      <c r="AG345" s="302"/>
      <c r="AH345" s="302"/>
      <c r="AI345" s="302"/>
      <c r="AJ345" s="302"/>
      <c r="AK345" s="302"/>
      <c r="AL345" s="302"/>
      <c r="AM345" s="302"/>
      <c r="AN345" s="302"/>
      <c r="AO345" s="302"/>
      <c r="AP345" s="302"/>
      <c r="AQ345" s="302"/>
      <c r="AR345" s="302"/>
      <c r="AS345" s="302"/>
      <c r="AT345" s="311"/>
      <c r="AU345" s="311"/>
      <c r="AV345" s="312"/>
    </row>
    <row r="346" spans="1:48" s="3" customFormat="1" ht="10.35" customHeight="1" x14ac:dyDescent="0.2">
      <c r="A346" s="252">
        <f>①貴社控!A346</f>
        <v>0</v>
      </c>
      <c r="B346" s="215"/>
      <c r="C346" s="215">
        <f>①貴社控!C346</f>
        <v>0</v>
      </c>
      <c r="D346" s="215"/>
      <c r="E346" s="215"/>
      <c r="F346" s="215"/>
      <c r="G346" s="215"/>
      <c r="H346" s="215"/>
      <c r="I346" s="215"/>
      <c r="J346" s="215"/>
      <c r="K346" s="311">
        <f>①貴社控!K346</f>
        <v>0</v>
      </c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  <c r="Z346" s="311"/>
      <c r="AA346" s="313">
        <f>①貴社控!AA346</f>
        <v>0</v>
      </c>
      <c r="AB346" s="313"/>
      <c r="AC346" s="313"/>
      <c r="AD346" s="313"/>
      <c r="AE346" s="215">
        <f>①貴社控!AE346</f>
        <v>0</v>
      </c>
      <c r="AF346" s="215"/>
      <c r="AG346" s="302">
        <f>①貴社控!AG346</f>
        <v>0</v>
      </c>
      <c r="AH346" s="302"/>
      <c r="AI346" s="302"/>
      <c r="AJ346" s="302"/>
      <c r="AK346" s="302"/>
      <c r="AL346" s="302"/>
      <c r="AM346" s="302">
        <f>①貴社控!AM346</f>
        <v>0</v>
      </c>
      <c r="AN346" s="302"/>
      <c r="AO346" s="302"/>
      <c r="AP346" s="302"/>
      <c r="AQ346" s="302"/>
      <c r="AR346" s="302"/>
      <c r="AS346" s="302"/>
      <c r="AT346" s="311">
        <f>①貴社控!AT346</f>
        <v>0</v>
      </c>
      <c r="AU346" s="311"/>
      <c r="AV346" s="312"/>
    </row>
    <row r="347" spans="1:48" s="4" customFormat="1" ht="10.35" customHeight="1" x14ac:dyDescent="0.2">
      <c r="A347" s="252"/>
      <c r="B347" s="215"/>
      <c r="C347" s="215"/>
      <c r="D347" s="215"/>
      <c r="E347" s="215"/>
      <c r="F347" s="215"/>
      <c r="G347" s="215"/>
      <c r="H347" s="215"/>
      <c r="I347" s="215"/>
      <c r="J347" s="215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11"/>
      <c r="X347" s="311"/>
      <c r="Y347" s="311"/>
      <c r="Z347" s="311"/>
      <c r="AA347" s="313"/>
      <c r="AB347" s="313"/>
      <c r="AC347" s="313"/>
      <c r="AD347" s="313"/>
      <c r="AE347" s="215"/>
      <c r="AF347" s="215"/>
      <c r="AG347" s="302"/>
      <c r="AH347" s="302"/>
      <c r="AI347" s="302"/>
      <c r="AJ347" s="302"/>
      <c r="AK347" s="302"/>
      <c r="AL347" s="302"/>
      <c r="AM347" s="302"/>
      <c r="AN347" s="302"/>
      <c r="AO347" s="302"/>
      <c r="AP347" s="302"/>
      <c r="AQ347" s="302"/>
      <c r="AR347" s="302"/>
      <c r="AS347" s="302"/>
      <c r="AT347" s="311"/>
      <c r="AU347" s="311"/>
      <c r="AV347" s="312"/>
    </row>
    <row r="348" spans="1:48" s="3" customFormat="1" ht="10.35" customHeight="1" x14ac:dyDescent="0.2">
      <c r="A348" s="252">
        <f>①貴社控!A348</f>
        <v>0</v>
      </c>
      <c r="B348" s="215"/>
      <c r="C348" s="215">
        <f>①貴社控!C348</f>
        <v>0</v>
      </c>
      <c r="D348" s="215"/>
      <c r="E348" s="215"/>
      <c r="F348" s="215"/>
      <c r="G348" s="215"/>
      <c r="H348" s="215"/>
      <c r="I348" s="215"/>
      <c r="J348" s="215"/>
      <c r="K348" s="311">
        <f>①貴社控!K348</f>
        <v>0</v>
      </c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11"/>
      <c r="X348" s="311"/>
      <c r="Y348" s="311"/>
      <c r="Z348" s="311"/>
      <c r="AA348" s="313">
        <f>①貴社控!AA348</f>
        <v>0</v>
      </c>
      <c r="AB348" s="313"/>
      <c r="AC348" s="313"/>
      <c r="AD348" s="313"/>
      <c r="AE348" s="215">
        <f>①貴社控!AE348</f>
        <v>0</v>
      </c>
      <c r="AF348" s="215"/>
      <c r="AG348" s="302">
        <f>①貴社控!AG348</f>
        <v>0</v>
      </c>
      <c r="AH348" s="302"/>
      <c r="AI348" s="302"/>
      <c r="AJ348" s="302"/>
      <c r="AK348" s="302"/>
      <c r="AL348" s="302"/>
      <c r="AM348" s="302">
        <f>①貴社控!AM348</f>
        <v>0</v>
      </c>
      <c r="AN348" s="302"/>
      <c r="AO348" s="302"/>
      <c r="AP348" s="302"/>
      <c r="AQ348" s="302"/>
      <c r="AR348" s="302"/>
      <c r="AS348" s="302"/>
      <c r="AT348" s="311">
        <f>①貴社控!AT348</f>
        <v>0</v>
      </c>
      <c r="AU348" s="311"/>
      <c r="AV348" s="312"/>
    </row>
    <row r="349" spans="1:48" s="4" customFormat="1" ht="10.35" customHeight="1" x14ac:dyDescent="0.2">
      <c r="A349" s="252"/>
      <c r="B349" s="215"/>
      <c r="C349" s="215"/>
      <c r="D349" s="215"/>
      <c r="E349" s="215"/>
      <c r="F349" s="215"/>
      <c r="G349" s="215"/>
      <c r="H349" s="215"/>
      <c r="I349" s="215"/>
      <c r="J349" s="215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11"/>
      <c r="X349" s="311"/>
      <c r="Y349" s="311"/>
      <c r="Z349" s="311"/>
      <c r="AA349" s="313"/>
      <c r="AB349" s="313"/>
      <c r="AC349" s="313"/>
      <c r="AD349" s="313"/>
      <c r="AE349" s="215"/>
      <c r="AF349" s="215"/>
      <c r="AG349" s="302"/>
      <c r="AH349" s="302"/>
      <c r="AI349" s="302"/>
      <c r="AJ349" s="302"/>
      <c r="AK349" s="302"/>
      <c r="AL349" s="302"/>
      <c r="AM349" s="302"/>
      <c r="AN349" s="302"/>
      <c r="AO349" s="302"/>
      <c r="AP349" s="302"/>
      <c r="AQ349" s="302"/>
      <c r="AR349" s="302"/>
      <c r="AS349" s="302"/>
      <c r="AT349" s="311"/>
      <c r="AU349" s="311"/>
      <c r="AV349" s="312"/>
    </row>
    <row r="350" spans="1:48" s="3" customFormat="1" ht="10.35" customHeight="1" x14ac:dyDescent="0.2">
      <c r="A350" s="252">
        <f>①貴社控!A350</f>
        <v>0</v>
      </c>
      <c r="B350" s="215"/>
      <c r="C350" s="215">
        <f>①貴社控!C350</f>
        <v>0</v>
      </c>
      <c r="D350" s="215"/>
      <c r="E350" s="215"/>
      <c r="F350" s="215"/>
      <c r="G350" s="215"/>
      <c r="H350" s="215"/>
      <c r="I350" s="215"/>
      <c r="J350" s="215"/>
      <c r="K350" s="311">
        <f>①貴社控!K350</f>
        <v>0</v>
      </c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  <c r="Z350" s="311"/>
      <c r="AA350" s="313">
        <f>①貴社控!AA350</f>
        <v>0</v>
      </c>
      <c r="AB350" s="313"/>
      <c r="AC350" s="313"/>
      <c r="AD350" s="313"/>
      <c r="AE350" s="215">
        <f>①貴社控!AE350</f>
        <v>0</v>
      </c>
      <c r="AF350" s="215"/>
      <c r="AG350" s="302">
        <f>①貴社控!AG350</f>
        <v>0</v>
      </c>
      <c r="AH350" s="302"/>
      <c r="AI350" s="302"/>
      <c r="AJ350" s="302"/>
      <c r="AK350" s="302"/>
      <c r="AL350" s="302"/>
      <c r="AM350" s="302">
        <f>①貴社控!AM350</f>
        <v>0</v>
      </c>
      <c r="AN350" s="302"/>
      <c r="AO350" s="302"/>
      <c r="AP350" s="302"/>
      <c r="AQ350" s="302"/>
      <c r="AR350" s="302"/>
      <c r="AS350" s="302"/>
      <c r="AT350" s="311">
        <f>①貴社控!AT350</f>
        <v>0</v>
      </c>
      <c r="AU350" s="311"/>
      <c r="AV350" s="312"/>
    </row>
    <row r="351" spans="1:48" s="4" customFormat="1" ht="10.35" customHeight="1" x14ac:dyDescent="0.2">
      <c r="A351" s="252"/>
      <c r="B351" s="215"/>
      <c r="C351" s="215"/>
      <c r="D351" s="215"/>
      <c r="E351" s="215"/>
      <c r="F351" s="215"/>
      <c r="G351" s="215"/>
      <c r="H351" s="215"/>
      <c r="I351" s="215"/>
      <c r="J351" s="215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11"/>
      <c r="X351" s="311"/>
      <c r="Y351" s="311"/>
      <c r="Z351" s="311"/>
      <c r="AA351" s="313"/>
      <c r="AB351" s="313"/>
      <c r="AC351" s="313"/>
      <c r="AD351" s="313"/>
      <c r="AE351" s="215"/>
      <c r="AF351" s="215"/>
      <c r="AG351" s="302"/>
      <c r="AH351" s="302"/>
      <c r="AI351" s="302"/>
      <c r="AJ351" s="302"/>
      <c r="AK351" s="302"/>
      <c r="AL351" s="302"/>
      <c r="AM351" s="302"/>
      <c r="AN351" s="302"/>
      <c r="AO351" s="302"/>
      <c r="AP351" s="302"/>
      <c r="AQ351" s="302"/>
      <c r="AR351" s="302"/>
      <c r="AS351" s="302"/>
      <c r="AT351" s="311"/>
      <c r="AU351" s="311"/>
      <c r="AV351" s="312"/>
    </row>
    <row r="352" spans="1:48" s="3" customFormat="1" ht="10.35" customHeight="1" x14ac:dyDescent="0.2">
      <c r="A352" s="252">
        <f>①貴社控!A352</f>
        <v>0</v>
      </c>
      <c r="B352" s="215"/>
      <c r="C352" s="215">
        <f>①貴社控!C352</f>
        <v>0</v>
      </c>
      <c r="D352" s="215"/>
      <c r="E352" s="215"/>
      <c r="F352" s="215"/>
      <c r="G352" s="215"/>
      <c r="H352" s="215"/>
      <c r="I352" s="215"/>
      <c r="J352" s="215"/>
      <c r="K352" s="311">
        <f>①貴社控!K352</f>
        <v>0</v>
      </c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11"/>
      <c r="X352" s="311"/>
      <c r="Y352" s="311"/>
      <c r="Z352" s="311"/>
      <c r="AA352" s="313">
        <f>①貴社控!AA352</f>
        <v>0</v>
      </c>
      <c r="AB352" s="313"/>
      <c r="AC352" s="313"/>
      <c r="AD352" s="313"/>
      <c r="AE352" s="215">
        <f>①貴社控!AE352</f>
        <v>0</v>
      </c>
      <c r="AF352" s="215"/>
      <c r="AG352" s="302">
        <f>①貴社控!AG352</f>
        <v>0</v>
      </c>
      <c r="AH352" s="302"/>
      <c r="AI352" s="302"/>
      <c r="AJ352" s="302"/>
      <c r="AK352" s="302"/>
      <c r="AL352" s="302"/>
      <c r="AM352" s="302">
        <f>①貴社控!AM352</f>
        <v>0</v>
      </c>
      <c r="AN352" s="302"/>
      <c r="AO352" s="302"/>
      <c r="AP352" s="302"/>
      <c r="AQ352" s="302"/>
      <c r="AR352" s="302"/>
      <c r="AS352" s="302"/>
      <c r="AT352" s="311">
        <f>①貴社控!AT352</f>
        <v>0</v>
      </c>
      <c r="AU352" s="311"/>
      <c r="AV352" s="312"/>
    </row>
    <row r="353" spans="1:48" s="4" customFormat="1" ht="10.35" customHeight="1" x14ac:dyDescent="0.2">
      <c r="A353" s="252"/>
      <c r="B353" s="215"/>
      <c r="C353" s="215"/>
      <c r="D353" s="215"/>
      <c r="E353" s="215"/>
      <c r="F353" s="215"/>
      <c r="G353" s="215"/>
      <c r="H353" s="215"/>
      <c r="I353" s="215"/>
      <c r="J353" s="215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11"/>
      <c r="X353" s="311"/>
      <c r="Y353" s="311"/>
      <c r="Z353" s="311"/>
      <c r="AA353" s="313"/>
      <c r="AB353" s="313"/>
      <c r="AC353" s="313"/>
      <c r="AD353" s="313"/>
      <c r="AE353" s="215"/>
      <c r="AF353" s="215"/>
      <c r="AG353" s="302"/>
      <c r="AH353" s="302"/>
      <c r="AI353" s="302"/>
      <c r="AJ353" s="302"/>
      <c r="AK353" s="302"/>
      <c r="AL353" s="302"/>
      <c r="AM353" s="302"/>
      <c r="AN353" s="302"/>
      <c r="AO353" s="302"/>
      <c r="AP353" s="302"/>
      <c r="AQ353" s="302"/>
      <c r="AR353" s="302"/>
      <c r="AS353" s="302"/>
      <c r="AT353" s="311"/>
      <c r="AU353" s="311"/>
      <c r="AV353" s="312"/>
    </row>
    <row r="354" spans="1:48" s="3" customFormat="1" ht="10.35" customHeight="1" x14ac:dyDescent="0.2">
      <c r="A354" s="252">
        <f>①貴社控!A354</f>
        <v>0</v>
      </c>
      <c r="B354" s="215"/>
      <c r="C354" s="215">
        <f>①貴社控!C354</f>
        <v>0</v>
      </c>
      <c r="D354" s="215"/>
      <c r="E354" s="215"/>
      <c r="F354" s="215"/>
      <c r="G354" s="215"/>
      <c r="H354" s="215"/>
      <c r="I354" s="215"/>
      <c r="J354" s="215"/>
      <c r="K354" s="311">
        <f>①貴社控!K354</f>
        <v>0</v>
      </c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11"/>
      <c r="X354" s="311"/>
      <c r="Y354" s="311"/>
      <c r="Z354" s="311"/>
      <c r="AA354" s="313">
        <f>①貴社控!AA354</f>
        <v>0</v>
      </c>
      <c r="AB354" s="313"/>
      <c r="AC354" s="313"/>
      <c r="AD354" s="313"/>
      <c r="AE354" s="215">
        <f>①貴社控!AE354</f>
        <v>0</v>
      </c>
      <c r="AF354" s="215"/>
      <c r="AG354" s="302">
        <f>①貴社控!AG354</f>
        <v>0</v>
      </c>
      <c r="AH354" s="302"/>
      <c r="AI354" s="302"/>
      <c r="AJ354" s="302"/>
      <c r="AK354" s="302"/>
      <c r="AL354" s="302"/>
      <c r="AM354" s="302">
        <f>①貴社控!AM354</f>
        <v>0</v>
      </c>
      <c r="AN354" s="302"/>
      <c r="AO354" s="302"/>
      <c r="AP354" s="302"/>
      <c r="AQ354" s="302"/>
      <c r="AR354" s="302"/>
      <c r="AS354" s="302"/>
      <c r="AT354" s="311">
        <f>①貴社控!AT354</f>
        <v>0</v>
      </c>
      <c r="AU354" s="311"/>
      <c r="AV354" s="312"/>
    </row>
    <row r="355" spans="1:48" s="4" customFormat="1" ht="10.35" customHeight="1" x14ac:dyDescent="0.2">
      <c r="A355" s="252"/>
      <c r="B355" s="215"/>
      <c r="C355" s="215"/>
      <c r="D355" s="215"/>
      <c r="E355" s="215"/>
      <c r="F355" s="215"/>
      <c r="G355" s="215"/>
      <c r="H355" s="215"/>
      <c r="I355" s="215"/>
      <c r="J355" s="215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11"/>
      <c r="X355" s="311"/>
      <c r="Y355" s="311"/>
      <c r="Z355" s="311"/>
      <c r="AA355" s="313"/>
      <c r="AB355" s="313"/>
      <c r="AC355" s="313"/>
      <c r="AD355" s="313"/>
      <c r="AE355" s="215"/>
      <c r="AF355" s="215"/>
      <c r="AG355" s="302"/>
      <c r="AH355" s="302"/>
      <c r="AI355" s="302"/>
      <c r="AJ355" s="302"/>
      <c r="AK355" s="302"/>
      <c r="AL355" s="302"/>
      <c r="AM355" s="302"/>
      <c r="AN355" s="302"/>
      <c r="AO355" s="302"/>
      <c r="AP355" s="302"/>
      <c r="AQ355" s="302"/>
      <c r="AR355" s="302"/>
      <c r="AS355" s="302"/>
      <c r="AT355" s="311"/>
      <c r="AU355" s="311"/>
      <c r="AV355" s="312"/>
    </row>
    <row r="356" spans="1:48" s="3" customFormat="1" ht="10.35" customHeight="1" x14ac:dyDescent="0.2">
      <c r="A356" s="252">
        <f>①貴社控!A356</f>
        <v>0</v>
      </c>
      <c r="B356" s="215"/>
      <c r="C356" s="215">
        <f>①貴社控!C356</f>
        <v>0</v>
      </c>
      <c r="D356" s="215"/>
      <c r="E356" s="215"/>
      <c r="F356" s="215"/>
      <c r="G356" s="215"/>
      <c r="H356" s="215"/>
      <c r="I356" s="215"/>
      <c r="J356" s="215"/>
      <c r="K356" s="311">
        <f>①貴社控!K356</f>
        <v>0</v>
      </c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  <c r="Z356" s="311"/>
      <c r="AA356" s="313">
        <f>①貴社控!AA356</f>
        <v>0</v>
      </c>
      <c r="AB356" s="313"/>
      <c r="AC356" s="313"/>
      <c r="AD356" s="313"/>
      <c r="AE356" s="215">
        <f>①貴社控!AE356</f>
        <v>0</v>
      </c>
      <c r="AF356" s="215"/>
      <c r="AG356" s="302">
        <f>①貴社控!AG356</f>
        <v>0</v>
      </c>
      <c r="AH356" s="302"/>
      <c r="AI356" s="302"/>
      <c r="AJ356" s="302"/>
      <c r="AK356" s="302"/>
      <c r="AL356" s="302"/>
      <c r="AM356" s="302">
        <f>①貴社控!AM356</f>
        <v>0</v>
      </c>
      <c r="AN356" s="302"/>
      <c r="AO356" s="302"/>
      <c r="AP356" s="302"/>
      <c r="AQ356" s="302"/>
      <c r="AR356" s="302"/>
      <c r="AS356" s="302"/>
      <c r="AT356" s="311">
        <f>①貴社控!AT356</f>
        <v>0</v>
      </c>
      <c r="AU356" s="311"/>
      <c r="AV356" s="312"/>
    </row>
    <row r="357" spans="1:48" s="4" customFormat="1" ht="10.35" customHeight="1" x14ac:dyDescent="0.2">
      <c r="A357" s="252"/>
      <c r="B357" s="215"/>
      <c r="C357" s="215"/>
      <c r="D357" s="215"/>
      <c r="E357" s="215"/>
      <c r="F357" s="215"/>
      <c r="G357" s="215"/>
      <c r="H357" s="215"/>
      <c r="I357" s="215"/>
      <c r="J357" s="215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  <c r="Z357" s="311"/>
      <c r="AA357" s="313"/>
      <c r="AB357" s="313"/>
      <c r="AC357" s="313"/>
      <c r="AD357" s="313"/>
      <c r="AE357" s="215"/>
      <c r="AF357" s="215"/>
      <c r="AG357" s="302"/>
      <c r="AH357" s="302"/>
      <c r="AI357" s="302"/>
      <c r="AJ357" s="302"/>
      <c r="AK357" s="302"/>
      <c r="AL357" s="302"/>
      <c r="AM357" s="302"/>
      <c r="AN357" s="302"/>
      <c r="AO357" s="302"/>
      <c r="AP357" s="302"/>
      <c r="AQ357" s="302"/>
      <c r="AR357" s="302"/>
      <c r="AS357" s="302"/>
      <c r="AT357" s="311"/>
      <c r="AU357" s="311"/>
      <c r="AV357" s="312"/>
    </row>
    <row r="358" spans="1:48" s="3" customFormat="1" ht="10.35" customHeight="1" x14ac:dyDescent="0.2">
      <c r="A358" s="138" t="s">
        <v>32</v>
      </c>
      <c r="B358" s="131"/>
      <c r="C358" s="131"/>
      <c r="D358" s="131"/>
      <c r="E358" s="131"/>
      <c r="F358" s="131"/>
      <c r="G358" s="131"/>
      <c r="H358" s="131"/>
      <c r="I358" s="131"/>
      <c r="J358" s="130"/>
      <c r="K358" s="326">
        <f>①貴社控!K358</f>
        <v>0</v>
      </c>
      <c r="L358" s="327"/>
      <c r="M358" s="327"/>
      <c r="N358" s="327"/>
      <c r="O358" s="327"/>
      <c r="P358" s="327"/>
      <c r="Q358" s="327"/>
      <c r="R358" s="328"/>
      <c r="S358" s="129" t="s">
        <v>18</v>
      </c>
      <c r="T358" s="131"/>
      <c r="U358" s="131"/>
      <c r="V358" s="131"/>
      <c r="W358" s="131"/>
      <c r="X358" s="130"/>
      <c r="Y358" s="326">
        <f>①貴社控!Y358</f>
        <v>0</v>
      </c>
      <c r="Z358" s="327"/>
      <c r="AA358" s="327"/>
      <c r="AB358" s="327"/>
      <c r="AC358" s="327"/>
      <c r="AD358" s="332"/>
      <c r="AE358" s="138" t="s">
        <v>30</v>
      </c>
      <c r="AF358" s="131"/>
      <c r="AG358" s="131"/>
      <c r="AH358" s="131"/>
      <c r="AI358" s="131"/>
      <c r="AJ358" s="131"/>
      <c r="AK358" s="131"/>
      <c r="AL358" s="130"/>
      <c r="AM358" s="187">
        <f>①貴社控!AM358</f>
        <v>0</v>
      </c>
      <c r="AN358" s="187"/>
      <c r="AO358" s="187"/>
      <c r="AP358" s="187"/>
      <c r="AQ358" s="187"/>
      <c r="AR358" s="187"/>
      <c r="AS358" s="187"/>
      <c r="AT358" s="187"/>
      <c r="AU358" s="187"/>
      <c r="AV358" s="188"/>
    </row>
    <row r="359" spans="1:48" s="3" customFormat="1" ht="10.35" customHeight="1" x14ac:dyDescent="0.2">
      <c r="A359" s="145"/>
      <c r="B359" s="121"/>
      <c r="C359" s="121"/>
      <c r="D359" s="121"/>
      <c r="E359" s="121"/>
      <c r="F359" s="121"/>
      <c r="G359" s="121"/>
      <c r="H359" s="121"/>
      <c r="I359" s="121"/>
      <c r="J359" s="122"/>
      <c r="K359" s="329"/>
      <c r="L359" s="330"/>
      <c r="M359" s="330"/>
      <c r="N359" s="330"/>
      <c r="O359" s="330"/>
      <c r="P359" s="330"/>
      <c r="Q359" s="330"/>
      <c r="R359" s="331"/>
      <c r="S359" s="120"/>
      <c r="T359" s="121"/>
      <c r="U359" s="121"/>
      <c r="V359" s="121"/>
      <c r="W359" s="121"/>
      <c r="X359" s="122"/>
      <c r="Y359" s="329"/>
      <c r="Z359" s="330"/>
      <c r="AA359" s="330"/>
      <c r="AB359" s="330"/>
      <c r="AC359" s="330"/>
      <c r="AD359" s="333"/>
      <c r="AE359" s="145"/>
      <c r="AF359" s="121"/>
      <c r="AG359" s="121"/>
      <c r="AH359" s="121"/>
      <c r="AI359" s="121"/>
      <c r="AJ359" s="121"/>
      <c r="AK359" s="121"/>
      <c r="AL359" s="122"/>
      <c r="AM359" s="183"/>
      <c r="AN359" s="183"/>
      <c r="AO359" s="183"/>
      <c r="AP359" s="183"/>
      <c r="AQ359" s="183"/>
      <c r="AR359" s="183"/>
      <c r="AS359" s="183"/>
      <c r="AT359" s="183"/>
      <c r="AU359" s="183"/>
      <c r="AV359" s="184"/>
    </row>
    <row r="360" spans="1:48" s="3" customFormat="1" ht="10.35" customHeight="1" x14ac:dyDescent="0.2">
      <c r="A360" s="165" t="s">
        <v>33</v>
      </c>
      <c r="B360" s="70"/>
      <c r="C360" s="70"/>
      <c r="D360" s="70"/>
      <c r="E360" s="70"/>
      <c r="F360" s="70"/>
      <c r="G360" s="70"/>
      <c r="H360" s="70"/>
      <c r="I360" s="70"/>
      <c r="J360" s="71"/>
      <c r="K360" s="318">
        <f>①貴社控!K360</f>
        <v>0</v>
      </c>
      <c r="L360" s="319"/>
      <c r="M360" s="319"/>
      <c r="N360" s="319"/>
      <c r="O360" s="319"/>
      <c r="P360" s="319"/>
      <c r="Q360" s="319"/>
      <c r="R360" s="320"/>
      <c r="S360" s="69" t="s">
        <v>18</v>
      </c>
      <c r="T360" s="70"/>
      <c r="U360" s="70"/>
      <c r="V360" s="70"/>
      <c r="W360" s="70"/>
      <c r="X360" s="71"/>
      <c r="Y360" s="318">
        <f>①貴社控!Y360</f>
        <v>0</v>
      </c>
      <c r="Z360" s="319"/>
      <c r="AA360" s="319"/>
      <c r="AB360" s="319"/>
      <c r="AC360" s="319"/>
      <c r="AD360" s="324"/>
      <c r="AE360" s="201" t="s">
        <v>31</v>
      </c>
      <c r="AF360" s="202"/>
      <c r="AG360" s="202"/>
      <c r="AH360" s="202"/>
      <c r="AI360" s="202"/>
      <c r="AJ360" s="202"/>
      <c r="AK360" s="202"/>
      <c r="AL360" s="203"/>
      <c r="AM360" s="183">
        <f>①貴社控!AM360</f>
        <v>0</v>
      </c>
      <c r="AN360" s="183"/>
      <c r="AO360" s="183"/>
      <c r="AP360" s="183"/>
      <c r="AQ360" s="183"/>
      <c r="AR360" s="183"/>
      <c r="AS360" s="183"/>
      <c r="AT360" s="183"/>
      <c r="AU360" s="183"/>
      <c r="AV360" s="184"/>
    </row>
    <row r="361" spans="1:48" s="3" customFormat="1" ht="10.35" customHeight="1" x14ac:dyDescent="0.2">
      <c r="A361" s="139"/>
      <c r="B361" s="73"/>
      <c r="C361" s="73"/>
      <c r="D361" s="73"/>
      <c r="E361" s="73"/>
      <c r="F361" s="73"/>
      <c r="G361" s="73"/>
      <c r="H361" s="73"/>
      <c r="I361" s="73"/>
      <c r="J361" s="74"/>
      <c r="K361" s="321"/>
      <c r="L361" s="322"/>
      <c r="M361" s="322"/>
      <c r="N361" s="322"/>
      <c r="O361" s="322"/>
      <c r="P361" s="322"/>
      <c r="Q361" s="322"/>
      <c r="R361" s="323"/>
      <c r="S361" s="72"/>
      <c r="T361" s="73"/>
      <c r="U361" s="73"/>
      <c r="V361" s="73"/>
      <c r="W361" s="73"/>
      <c r="X361" s="74"/>
      <c r="Y361" s="321"/>
      <c r="Z361" s="322"/>
      <c r="AA361" s="322"/>
      <c r="AB361" s="322"/>
      <c r="AC361" s="322"/>
      <c r="AD361" s="325"/>
      <c r="AE361" s="145"/>
      <c r="AF361" s="121"/>
      <c r="AG361" s="121"/>
      <c r="AH361" s="121"/>
      <c r="AI361" s="121"/>
      <c r="AJ361" s="121"/>
      <c r="AK361" s="121"/>
      <c r="AL361" s="122"/>
      <c r="AM361" s="185"/>
      <c r="AN361" s="185"/>
      <c r="AO361" s="185"/>
      <c r="AP361" s="185"/>
      <c r="AQ361" s="185"/>
      <c r="AR361" s="185"/>
      <c r="AS361" s="185"/>
      <c r="AT361" s="185"/>
      <c r="AU361" s="185"/>
      <c r="AV361" s="186"/>
    </row>
    <row r="362" spans="1:48" s="3" customFormat="1" ht="10.35" customHeight="1" x14ac:dyDescent="0.2">
      <c r="A362" s="177" t="s">
        <v>42</v>
      </c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8"/>
      <c r="AE362" s="138" t="s">
        <v>34</v>
      </c>
      <c r="AF362" s="131"/>
      <c r="AG362" s="131"/>
      <c r="AH362" s="131"/>
      <c r="AI362" s="131"/>
      <c r="AJ362" s="131"/>
      <c r="AK362" s="131"/>
      <c r="AL362" s="130"/>
      <c r="AM362" s="187" t="str">
        <f>①貴社控!AM362</f>
        <v/>
      </c>
      <c r="AN362" s="187"/>
      <c r="AO362" s="187"/>
      <c r="AP362" s="187"/>
      <c r="AQ362" s="187"/>
      <c r="AR362" s="187"/>
      <c r="AS362" s="187"/>
      <c r="AT362" s="187"/>
      <c r="AU362" s="187"/>
      <c r="AV362" s="188"/>
    </row>
    <row r="363" spans="1:48" s="3" customFormat="1" ht="10.35" customHeight="1" x14ac:dyDescent="0.2">
      <c r="A363" s="17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80"/>
      <c r="AE363" s="139"/>
      <c r="AF363" s="73"/>
      <c r="AG363" s="73"/>
      <c r="AH363" s="73"/>
      <c r="AI363" s="73"/>
      <c r="AJ363" s="73"/>
      <c r="AK363" s="73"/>
      <c r="AL363" s="74"/>
      <c r="AM363" s="185"/>
      <c r="AN363" s="185"/>
      <c r="AO363" s="185"/>
      <c r="AP363" s="185"/>
      <c r="AQ363" s="185"/>
      <c r="AR363" s="185"/>
      <c r="AS363" s="185"/>
      <c r="AT363" s="185"/>
      <c r="AU363" s="185"/>
      <c r="AV363" s="186"/>
    </row>
    <row r="364" spans="1:48" ht="9.75" customHeight="1" x14ac:dyDescent="0.2"/>
  </sheetData>
  <sheetProtection algorithmName="SHA-512" hashValue="qS28dpPdN/KKvPZxMfDQ6LWJl+75r6iEJhMu7E0tjnkGg6s54sNo8mm6rmcs1ZB+hXa2fL7GDQWY9wa4W5mEiA==" saltValue="aCZiJw/xhAmOGSMLQz7QRw==" spinCount="100000" sheet="1" scenarios="1"/>
  <mergeCells count="1421">
    <mergeCell ref="AE67:AL68"/>
    <mergeCell ref="AM67:AV68"/>
    <mergeCell ref="A69:AD70"/>
    <mergeCell ref="AE69:AL70"/>
    <mergeCell ref="AM69:AV70"/>
    <mergeCell ref="AG63:AL64"/>
    <mergeCell ref="AM63:AS64"/>
    <mergeCell ref="AT63:AV64"/>
    <mergeCell ref="A65:J66"/>
    <mergeCell ref="K65:R66"/>
    <mergeCell ref="S65:X66"/>
    <mergeCell ref="Y65:AD66"/>
    <mergeCell ref="AE65:AL66"/>
    <mergeCell ref="AM65:AV66"/>
    <mergeCell ref="A63:B64"/>
    <mergeCell ref="C63:D64"/>
    <mergeCell ref="E63:J64"/>
    <mergeCell ref="K63:Z64"/>
    <mergeCell ref="AA63:AD64"/>
    <mergeCell ref="AE63:AF64"/>
    <mergeCell ref="A67:J68"/>
    <mergeCell ref="K67:R68"/>
    <mergeCell ref="S67:X68"/>
    <mergeCell ref="Y67:AD68"/>
    <mergeCell ref="AT59:AV60"/>
    <mergeCell ref="A61:B62"/>
    <mergeCell ref="C61:D62"/>
    <mergeCell ref="E61:J62"/>
    <mergeCell ref="K61:Z62"/>
    <mergeCell ref="AA61:AD62"/>
    <mergeCell ref="AE61:AF62"/>
    <mergeCell ref="AG61:AL62"/>
    <mergeCell ref="AM61:AS62"/>
    <mergeCell ref="AT61:AV62"/>
    <mergeCell ref="AM57:AS58"/>
    <mergeCell ref="AT57:AV58"/>
    <mergeCell ref="A59:B60"/>
    <mergeCell ref="C59:D60"/>
    <mergeCell ref="E59:J60"/>
    <mergeCell ref="K59:Z60"/>
    <mergeCell ref="AA59:AD60"/>
    <mergeCell ref="AE59:AF60"/>
    <mergeCell ref="AG59:AL60"/>
    <mergeCell ref="AM59:AS60"/>
    <mergeCell ref="AG55:AL56"/>
    <mergeCell ref="AM55:AS56"/>
    <mergeCell ref="AT55:AV56"/>
    <mergeCell ref="A57:B58"/>
    <mergeCell ref="C57:D58"/>
    <mergeCell ref="E57:J58"/>
    <mergeCell ref="K57:Z58"/>
    <mergeCell ref="AA57:AD58"/>
    <mergeCell ref="AE57:AF58"/>
    <mergeCell ref="AG57:AL58"/>
    <mergeCell ref="AE53:AF54"/>
    <mergeCell ref="AG53:AL54"/>
    <mergeCell ref="AM53:AS54"/>
    <mergeCell ref="AT53:AV54"/>
    <mergeCell ref="A55:B56"/>
    <mergeCell ref="C55:D56"/>
    <mergeCell ref="E55:J56"/>
    <mergeCell ref="K55:Z56"/>
    <mergeCell ref="AA55:AD56"/>
    <mergeCell ref="AE55:AF56"/>
    <mergeCell ref="AA51:AD52"/>
    <mergeCell ref="AE51:AF52"/>
    <mergeCell ref="AG51:AL52"/>
    <mergeCell ref="AM51:AS52"/>
    <mergeCell ref="AT51:AV52"/>
    <mergeCell ref="A53:B54"/>
    <mergeCell ref="C53:D54"/>
    <mergeCell ref="E53:J54"/>
    <mergeCell ref="K53:Z54"/>
    <mergeCell ref="AA53:AD54"/>
    <mergeCell ref="AT47:AV48"/>
    <mergeCell ref="A49:B50"/>
    <mergeCell ref="C49:D50"/>
    <mergeCell ref="E49:J50"/>
    <mergeCell ref="K49:Z50"/>
    <mergeCell ref="AA49:AD50"/>
    <mergeCell ref="AE49:AF50"/>
    <mergeCell ref="AG49:AL50"/>
    <mergeCell ref="AM49:AS50"/>
    <mergeCell ref="AT49:AV50"/>
    <mergeCell ref="A51:B52"/>
    <mergeCell ref="C51:D52"/>
    <mergeCell ref="E51:J52"/>
    <mergeCell ref="K51:Z52"/>
    <mergeCell ref="AM45:AS46"/>
    <mergeCell ref="AT45:AV46"/>
    <mergeCell ref="A47:B48"/>
    <mergeCell ref="C47:D48"/>
    <mergeCell ref="E47:J48"/>
    <mergeCell ref="K47:Z48"/>
    <mergeCell ref="AA47:AD48"/>
    <mergeCell ref="AE47:AF48"/>
    <mergeCell ref="AG47:AL48"/>
    <mergeCell ref="AM47:AS48"/>
    <mergeCell ref="AG43:AL44"/>
    <mergeCell ref="AM43:AS44"/>
    <mergeCell ref="AT43:AV44"/>
    <mergeCell ref="A45:B46"/>
    <mergeCell ref="C45:D46"/>
    <mergeCell ref="E45:J46"/>
    <mergeCell ref="K45:Z46"/>
    <mergeCell ref="AA45:AD46"/>
    <mergeCell ref="AE45:AF46"/>
    <mergeCell ref="AG45:AL46"/>
    <mergeCell ref="A33:B34"/>
    <mergeCell ref="C33:D34"/>
    <mergeCell ref="E33:J34"/>
    <mergeCell ref="K33:Z34"/>
    <mergeCell ref="AA33:AD34"/>
    <mergeCell ref="AE33:AF34"/>
    <mergeCell ref="AE41:AF42"/>
    <mergeCell ref="AG41:AL42"/>
    <mergeCell ref="AM41:AS42"/>
    <mergeCell ref="AT41:AV42"/>
    <mergeCell ref="A43:B44"/>
    <mergeCell ref="C43:D44"/>
    <mergeCell ref="E43:J44"/>
    <mergeCell ref="K43:Z44"/>
    <mergeCell ref="AA43:AD44"/>
    <mergeCell ref="AE43:AF44"/>
    <mergeCell ref="AT37:AV38"/>
    <mergeCell ref="A39:B40"/>
    <mergeCell ref="C39:D40"/>
    <mergeCell ref="E39:J40"/>
    <mergeCell ref="K39:Z40"/>
    <mergeCell ref="AA39:AD40"/>
    <mergeCell ref="AE39:AF40"/>
    <mergeCell ref="AG39:AL40"/>
    <mergeCell ref="AM39:AS40"/>
    <mergeCell ref="AT39:AV40"/>
    <mergeCell ref="A41:B42"/>
    <mergeCell ref="C41:D42"/>
    <mergeCell ref="E41:J42"/>
    <mergeCell ref="K41:Z42"/>
    <mergeCell ref="AA41:AD42"/>
    <mergeCell ref="AB20:AF21"/>
    <mergeCell ref="AG20:AV21"/>
    <mergeCell ref="A21:J24"/>
    <mergeCell ref="K21:W24"/>
    <mergeCell ref="X21:Z24"/>
    <mergeCell ref="AB23:AF24"/>
    <mergeCell ref="AG23:AV24"/>
    <mergeCell ref="A31:B32"/>
    <mergeCell ref="C31:D32"/>
    <mergeCell ref="A26:J27"/>
    <mergeCell ref="K26:R27"/>
    <mergeCell ref="S26:X27"/>
    <mergeCell ref="AM35:AS36"/>
    <mergeCell ref="AT35:AV36"/>
    <mergeCell ref="A37:B38"/>
    <mergeCell ref="C37:D38"/>
    <mergeCell ref="E37:J38"/>
    <mergeCell ref="K37:Z38"/>
    <mergeCell ref="AA37:AD38"/>
    <mergeCell ref="AE37:AF38"/>
    <mergeCell ref="AG37:AL38"/>
    <mergeCell ref="AM37:AS38"/>
    <mergeCell ref="AG33:AL34"/>
    <mergeCell ref="AM33:AS34"/>
    <mergeCell ref="AT33:AV34"/>
    <mergeCell ref="A35:B36"/>
    <mergeCell ref="C35:D36"/>
    <mergeCell ref="E35:J36"/>
    <mergeCell ref="K35:Z36"/>
    <mergeCell ref="AA35:AD36"/>
    <mergeCell ref="AE35:AF36"/>
    <mergeCell ref="AG35:AL36"/>
    <mergeCell ref="G13:Z15"/>
    <mergeCell ref="AB15:AF16"/>
    <mergeCell ref="AG15:AT16"/>
    <mergeCell ref="A362:AD363"/>
    <mergeCell ref="AE362:AL363"/>
    <mergeCell ref="AM362:AV363"/>
    <mergeCell ref="K354:Z355"/>
    <mergeCell ref="AA354:AD355"/>
    <mergeCell ref="AE354:AF355"/>
    <mergeCell ref="AG354:AL355"/>
    <mergeCell ref="AM354:AS355"/>
    <mergeCell ref="AT354:AV355"/>
    <mergeCell ref="AM350:AS351"/>
    <mergeCell ref="AT350:AV351"/>
    <mergeCell ref="A352:B353"/>
    <mergeCell ref="C352:D353"/>
    <mergeCell ref="E352:J353"/>
    <mergeCell ref="K352:Z353"/>
    <mergeCell ref="AA352:AD353"/>
    <mergeCell ref="E31:J32"/>
    <mergeCell ref="K31:Z32"/>
    <mergeCell ref="AA31:AF32"/>
    <mergeCell ref="AG31:AL32"/>
    <mergeCell ref="AM31:AS32"/>
    <mergeCell ref="AT31:AV32"/>
    <mergeCell ref="Y26:AD27"/>
    <mergeCell ref="A28:J29"/>
    <mergeCell ref="K28:R29"/>
    <mergeCell ref="S28:X29"/>
    <mergeCell ref="Y28:AD29"/>
    <mergeCell ref="AT30:AV30"/>
    <mergeCell ref="A19:Z20"/>
    <mergeCell ref="O2:AH4"/>
    <mergeCell ref="AR3:AV4"/>
    <mergeCell ref="A7:Z8"/>
    <mergeCell ref="AI7:AL8"/>
    <mergeCell ref="AM7:AN8"/>
    <mergeCell ref="AO7:AP8"/>
    <mergeCell ref="AQ7:AR8"/>
    <mergeCell ref="A360:J361"/>
    <mergeCell ref="K360:R361"/>
    <mergeCell ref="S360:X361"/>
    <mergeCell ref="Y360:AD361"/>
    <mergeCell ref="AE360:AL361"/>
    <mergeCell ref="AM360:AV361"/>
    <mergeCell ref="AG356:AL357"/>
    <mergeCell ref="AM356:AS357"/>
    <mergeCell ref="AT356:AV357"/>
    <mergeCell ref="A358:J359"/>
    <mergeCell ref="K358:R359"/>
    <mergeCell ref="S358:X359"/>
    <mergeCell ref="Y358:AD359"/>
    <mergeCell ref="AE358:AL359"/>
    <mergeCell ref="AM358:AV359"/>
    <mergeCell ref="A356:B357"/>
    <mergeCell ref="C356:D357"/>
    <mergeCell ref="E356:J357"/>
    <mergeCell ref="K356:Z357"/>
    <mergeCell ref="AA356:AD357"/>
    <mergeCell ref="AE356:AF357"/>
    <mergeCell ref="AT352:AV353"/>
    <mergeCell ref="A354:B355"/>
    <mergeCell ref="C354:D355"/>
    <mergeCell ref="E354:J355"/>
    <mergeCell ref="AE352:AF353"/>
    <mergeCell ref="AG352:AL353"/>
    <mergeCell ref="AM352:AS353"/>
    <mergeCell ref="AG348:AL349"/>
    <mergeCell ref="AM348:AS349"/>
    <mergeCell ref="AT348:AV349"/>
    <mergeCell ref="A350:B351"/>
    <mergeCell ref="C350:D351"/>
    <mergeCell ref="E350:J351"/>
    <mergeCell ref="K350:Z351"/>
    <mergeCell ref="AA350:AD351"/>
    <mergeCell ref="AE350:AF351"/>
    <mergeCell ref="AG350:AL351"/>
    <mergeCell ref="A348:B349"/>
    <mergeCell ref="C348:D349"/>
    <mergeCell ref="E348:J349"/>
    <mergeCell ref="K348:Z349"/>
    <mergeCell ref="AA348:AD349"/>
    <mergeCell ref="AE348:AF349"/>
    <mergeCell ref="AT344:AV345"/>
    <mergeCell ref="A346:B347"/>
    <mergeCell ref="C346:D347"/>
    <mergeCell ref="E346:J347"/>
    <mergeCell ref="K346:Z347"/>
    <mergeCell ref="AA346:AD347"/>
    <mergeCell ref="AE346:AF347"/>
    <mergeCell ref="AG346:AL347"/>
    <mergeCell ref="AM346:AS347"/>
    <mergeCell ref="AT346:AV347"/>
    <mergeCell ref="AM342:AS343"/>
    <mergeCell ref="AT342:AV343"/>
    <mergeCell ref="A344:B345"/>
    <mergeCell ref="C344:D345"/>
    <mergeCell ref="E344:J345"/>
    <mergeCell ref="K344:Z345"/>
    <mergeCell ref="AA344:AD345"/>
    <mergeCell ref="AE344:AF345"/>
    <mergeCell ref="AG344:AL345"/>
    <mergeCell ref="AM344:AS345"/>
    <mergeCell ref="AG340:AL341"/>
    <mergeCell ref="AM340:AS341"/>
    <mergeCell ref="AT340:AV341"/>
    <mergeCell ref="A342:B343"/>
    <mergeCell ref="C342:D343"/>
    <mergeCell ref="E342:J343"/>
    <mergeCell ref="K342:Z343"/>
    <mergeCell ref="AA342:AD343"/>
    <mergeCell ref="AE342:AF343"/>
    <mergeCell ref="AG342:AL343"/>
    <mergeCell ref="A340:B341"/>
    <mergeCell ref="C340:D341"/>
    <mergeCell ref="E340:J341"/>
    <mergeCell ref="K340:Z341"/>
    <mergeCell ref="AA340:AD341"/>
    <mergeCell ref="AE340:AF341"/>
    <mergeCell ref="AT336:AV337"/>
    <mergeCell ref="A338:B339"/>
    <mergeCell ref="C338:D339"/>
    <mergeCell ref="E338:J339"/>
    <mergeCell ref="K338:Z339"/>
    <mergeCell ref="AA338:AD339"/>
    <mergeCell ref="AE338:AF339"/>
    <mergeCell ref="AG338:AL339"/>
    <mergeCell ref="AM338:AS339"/>
    <mergeCell ref="AT338:AV339"/>
    <mergeCell ref="AM334:AS335"/>
    <mergeCell ref="AT334:AV335"/>
    <mergeCell ref="A336:B337"/>
    <mergeCell ref="C336:D337"/>
    <mergeCell ref="E336:J337"/>
    <mergeCell ref="K336:Z337"/>
    <mergeCell ref="AA336:AD337"/>
    <mergeCell ref="AE336:AF337"/>
    <mergeCell ref="AG336:AL337"/>
    <mergeCell ref="AM336:AS337"/>
    <mergeCell ref="AG332:AL333"/>
    <mergeCell ref="AM332:AS333"/>
    <mergeCell ref="AT332:AV333"/>
    <mergeCell ref="A334:B335"/>
    <mergeCell ref="C334:D335"/>
    <mergeCell ref="E334:J335"/>
    <mergeCell ref="K334:Z335"/>
    <mergeCell ref="AA334:AD335"/>
    <mergeCell ref="AE334:AF335"/>
    <mergeCell ref="AG334:AL335"/>
    <mergeCell ref="A332:B333"/>
    <mergeCell ref="C332:D333"/>
    <mergeCell ref="E332:J333"/>
    <mergeCell ref="K332:Z333"/>
    <mergeCell ref="AA332:AD333"/>
    <mergeCell ref="AE332:AF333"/>
    <mergeCell ref="AT328:AV329"/>
    <mergeCell ref="A330:B331"/>
    <mergeCell ref="C330:D331"/>
    <mergeCell ref="E330:J331"/>
    <mergeCell ref="K330:Z331"/>
    <mergeCell ref="AA330:AD331"/>
    <mergeCell ref="AE330:AF331"/>
    <mergeCell ref="AG330:AL331"/>
    <mergeCell ref="AM330:AS331"/>
    <mergeCell ref="AT330:AV331"/>
    <mergeCell ref="AM326:AS327"/>
    <mergeCell ref="AT326:AV327"/>
    <mergeCell ref="A328:B329"/>
    <mergeCell ref="C328:D329"/>
    <mergeCell ref="E328:J329"/>
    <mergeCell ref="K328:Z329"/>
    <mergeCell ref="AA328:AD329"/>
    <mergeCell ref="AE328:AF329"/>
    <mergeCell ref="AG328:AL329"/>
    <mergeCell ref="AM328:AS329"/>
    <mergeCell ref="AG324:AL325"/>
    <mergeCell ref="AM324:AS325"/>
    <mergeCell ref="AT324:AV325"/>
    <mergeCell ref="A326:B327"/>
    <mergeCell ref="C326:D327"/>
    <mergeCell ref="E326:J327"/>
    <mergeCell ref="K326:Z327"/>
    <mergeCell ref="AA326:AD327"/>
    <mergeCell ref="AE326:AF327"/>
    <mergeCell ref="AG326:AL327"/>
    <mergeCell ref="A324:B325"/>
    <mergeCell ref="C324:D325"/>
    <mergeCell ref="E324:J325"/>
    <mergeCell ref="K324:Z325"/>
    <mergeCell ref="AA324:AD325"/>
    <mergeCell ref="AE324:AF325"/>
    <mergeCell ref="AT320:AV321"/>
    <mergeCell ref="A322:B323"/>
    <mergeCell ref="C322:D323"/>
    <mergeCell ref="E322:J323"/>
    <mergeCell ref="K322:Z323"/>
    <mergeCell ref="AA322:AD323"/>
    <mergeCell ref="AE322:AF323"/>
    <mergeCell ref="AG322:AL323"/>
    <mergeCell ref="AM322:AS323"/>
    <mergeCell ref="AT322:AV323"/>
    <mergeCell ref="AM318:AS319"/>
    <mergeCell ref="AT318:AV319"/>
    <mergeCell ref="A320:B321"/>
    <mergeCell ref="C320:D321"/>
    <mergeCell ref="E320:J321"/>
    <mergeCell ref="K320:Z321"/>
    <mergeCell ref="AA320:AD321"/>
    <mergeCell ref="AE320:AF321"/>
    <mergeCell ref="AG320:AL321"/>
    <mergeCell ref="AM320:AS321"/>
    <mergeCell ref="AG316:AL317"/>
    <mergeCell ref="AM316:AS317"/>
    <mergeCell ref="AT316:AV317"/>
    <mergeCell ref="A318:B319"/>
    <mergeCell ref="C318:D319"/>
    <mergeCell ref="E318:J319"/>
    <mergeCell ref="K318:Z319"/>
    <mergeCell ref="AA318:AD319"/>
    <mergeCell ref="AE318:AF319"/>
    <mergeCell ref="AG318:AL319"/>
    <mergeCell ref="A316:B317"/>
    <mergeCell ref="C316:D317"/>
    <mergeCell ref="E316:J317"/>
    <mergeCell ref="K316:Z317"/>
    <mergeCell ref="AA316:AD317"/>
    <mergeCell ref="AE316:AF317"/>
    <mergeCell ref="AT312:AV313"/>
    <mergeCell ref="A314:B315"/>
    <mergeCell ref="C314:D315"/>
    <mergeCell ref="E314:J315"/>
    <mergeCell ref="K314:Z315"/>
    <mergeCell ref="AA314:AD315"/>
    <mergeCell ref="AE314:AF315"/>
    <mergeCell ref="AG314:AL315"/>
    <mergeCell ref="AM314:AS315"/>
    <mergeCell ref="AT314:AV315"/>
    <mergeCell ref="AM310:AS311"/>
    <mergeCell ref="AT310:AV311"/>
    <mergeCell ref="A312:B313"/>
    <mergeCell ref="C312:D313"/>
    <mergeCell ref="E312:J313"/>
    <mergeCell ref="K312:Z313"/>
    <mergeCell ref="AA312:AD313"/>
    <mergeCell ref="AE312:AF313"/>
    <mergeCell ref="AG312:AL313"/>
    <mergeCell ref="AM312:AS313"/>
    <mergeCell ref="AG308:AL309"/>
    <mergeCell ref="AM308:AS309"/>
    <mergeCell ref="AT308:AV309"/>
    <mergeCell ref="A310:B311"/>
    <mergeCell ref="C310:D311"/>
    <mergeCell ref="E310:J311"/>
    <mergeCell ref="K310:Z311"/>
    <mergeCell ref="AA310:AD311"/>
    <mergeCell ref="AE310:AF311"/>
    <mergeCell ref="AG310:AL311"/>
    <mergeCell ref="A308:B309"/>
    <mergeCell ref="C308:D309"/>
    <mergeCell ref="E308:J309"/>
    <mergeCell ref="K308:Z309"/>
    <mergeCell ref="AA308:AD309"/>
    <mergeCell ref="AE308:AF309"/>
    <mergeCell ref="AT304:AV305"/>
    <mergeCell ref="A306:B307"/>
    <mergeCell ref="C306:D307"/>
    <mergeCell ref="E306:J307"/>
    <mergeCell ref="K306:Z307"/>
    <mergeCell ref="AA306:AD307"/>
    <mergeCell ref="AE306:AF307"/>
    <mergeCell ref="AG306:AL307"/>
    <mergeCell ref="AM306:AS307"/>
    <mergeCell ref="AT306:AV307"/>
    <mergeCell ref="AM302:AS303"/>
    <mergeCell ref="AT302:AV303"/>
    <mergeCell ref="A304:B305"/>
    <mergeCell ref="C304:D305"/>
    <mergeCell ref="E304:J305"/>
    <mergeCell ref="K304:Z305"/>
    <mergeCell ref="AA304:AD305"/>
    <mergeCell ref="AE304:AF305"/>
    <mergeCell ref="AG304:AL305"/>
    <mergeCell ref="AM304:AS305"/>
    <mergeCell ref="AG300:AL301"/>
    <mergeCell ref="AM300:AS301"/>
    <mergeCell ref="AT300:AV301"/>
    <mergeCell ref="A302:B303"/>
    <mergeCell ref="C302:D303"/>
    <mergeCell ref="E302:J303"/>
    <mergeCell ref="K302:Z303"/>
    <mergeCell ref="AA302:AD303"/>
    <mergeCell ref="AE302:AF303"/>
    <mergeCell ref="AG302:AL303"/>
    <mergeCell ref="A300:B301"/>
    <mergeCell ref="C300:D301"/>
    <mergeCell ref="E300:J301"/>
    <mergeCell ref="K300:Z301"/>
    <mergeCell ref="AA300:AD301"/>
    <mergeCell ref="AE300:AF301"/>
    <mergeCell ref="AT296:AV297"/>
    <mergeCell ref="A298:B299"/>
    <mergeCell ref="C298:D299"/>
    <mergeCell ref="E298:J299"/>
    <mergeCell ref="K298:Z299"/>
    <mergeCell ref="AA298:AD299"/>
    <mergeCell ref="AE298:AF299"/>
    <mergeCell ref="AG298:AL299"/>
    <mergeCell ref="AM298:AS299"/>
    <mergeCell ref="AT298:AV299"/>
    <mergeCell ref="AM294:AS295"/>
    <mergeCell ref="AT294:AV295"/>
    <mergeCell ref="A296:B297"/>
    <mergeCell ref="C296:D297"/>
    <mergeCell ref="E296:J297"/>
    <mergeCell ref="K296:Z297"/>
    <mergeCell ref="AA296:AD297"/>
    <mergeCell ref="AE296:AF297"/>
    <mergeCell ref="AG296:AL297"/>
    <mergeCell ref="AM296:AS297"/>
    <mergeCell ref="A291:AD292"/>
    <mergeCell ref="AE291:AL292"/>
    <mergeCell ref="AM291:AV292"/>
    <mergeCell ref="AT293:AV293"/>
    <mergeCell ref="A294:B295"/>
    <mergeCell ref="C294:D295"/>
    <mergeCell ref="E294:J295"/>
    <mergeCell ref="K294:Z295"/>
    <mergeCell ref="AA294:AF295"/>
    <mergeCell ref="AG294:AL295"/>
    <mergeCell ref="A289:J290"/>
    <mergeCell ref="K289:R290"/>
    <mergeCell ref="S289:X290"/>
    <mergeCell ref="Y289:AD290"/>
    <mergeCell ref="AE289:AL290"/>
    <mergeCell ref="AM289:AV290"/>
    <mergeCell ref="AG285:AL286"/>
    <mergeCell ref="AM285:AS286"/>
    <mergeCell ref="AT285:AV286"/>
    <mergeCell ref="A287:J288"/>
    <mergeCell ref="K287:R288"/>
    <mergeCell ref="S287:X288"/>
    <mergeCell ref="Y287:AD288"/>
    <mergeCell ref="AE287:AL288"/>
    <mergeCell ref="AM287:AV288"/>
    <mergeCell ref="A285:B286"/>
    <mergeCell ref="C285:D286"/>
    <mergeCell ref="E285:J286"/>
    <mergeCell ref="K285:Z286"/>
    <mergeCell ref="AA285:AD286"/>
    <mergeCell ref="AE285:AF286"/>
    <mergeCell ref="AT281:AV282"/>
    <mergeCell ref="A283:B284"/>
    <mergeCell ref="C283:D284"/>
    <mergeCell ref="E283:J284"/>
    <mergeCell ref="K283:Z284"/>
    <mergeCell ref="AA283:AD284"/>
    <mergeCell ref="AE283:AF284"/>
    <mergeCell ref="AG283:AL284"/>
    <mergeCell ref="AM283:AS284"/>
    <mergeCell ref="AT283:AV284"/>
    <mergeCell ref="AM279:AS280"/>
    <mergeCell ref="AT279:AV280"/>
    <mergeCell ref="A281:B282"/>
    <mergeCell ref="C281:D282"/>
    <mergeCell ref="E281:J282"/>
    <mergeCell ref="K281:Z282"/>
    <mergeCell ref="AA281:AD282"/>
    <mergeCell ref="AE281:AF282"/>
    <mergeCell ref="AG281:AL282"/>
    <mergeCell ref="AM281:AS282"/>
    <mergeCell ref="AG277:AL278"/>
    <mergeCell ref="AM277:AS278"/>
    <mergeCell ref="AT277:AV278"/>
    <mergeCell ref="A279:B280"/>
    <mergeCell ref="C279:D280"/>
    <mergeCell ref="E279:J280"/>
    <mergeCell ref="K279:Z280"/>
    <mergeCell ref="AA279:AD280"/>
    <mergeCell ref="AE279:AF280"/>
    <mergeCell ref="AG279:AL280"/>
    <mergeCell ref="A277:B278"/>
    <mergeCell ref="C277:D278"/>
    <mergeCell ref="E277:J278"/>
    <mergeCell ref="K277:Z278"/>
    <mergeCell ref="AA277:AD278"/>
    <mergeCell ref="AE277:AF278"/>
    <mergeCell ref="AT273:AV274"/>
    <mergeCell ref="A275:B276"/>
    <mergeCell ref="C275:D276"/>
    <mergeCell ref="E275:J276"/>
    <mergeCell ref="K275:Z276"/>
    <mergeCell ref="AA275:AD276"/>
    <mergeCell ref="AE275:AF276"/>
    <mergeCell ref="AG275:AL276"/>
    <mergeCell ref="AM275:AS276"/>
    <mergeCell ref="AT275:AV276"/>
    <mergeCell ref="AM271:AS272"/>
    <mergeCell ref="AT271:AV272"/>
    <mergeCell ref="A273:B274"/>
    <mergeCell ref="C273:D274"/>
    <mergeCell ref="E273:J274"/>
    <mergeCell ref="K273:Z274"/>
    <mergeCell ref="AA273:AD274"/>
    <mergeCell ref="AE273:AF274"/>
    <mergeCell ref="AG273:AL274"/>
    <mergeCell ref="AM273:AS274"/>
    <mergeCell ref="AG269:AL270"/>
    <mergeCell ref="AM269:AS270"/>
    <mergeCell ref="AT269:AV270"/>
    <mergeCell ref="A271:B272"/>
    <mergeCell ref="C271:D272"/>
    <mergeCell ref="E271:J272"/>
    <mergeCell ref="K271:Z272"/>
    <mergeCell ref="AA271:AD272"/>
    <mergeCell ref="AE271:AF272"/>
    <mergeCell ref="AG271:AL272"/>
    <mergeCell ref="A269:B270"/>
    <mergeCell ref="C269:D270"/>
    <mergeCell ref="E269:J270"/>
    <mergeCell ref="K269:Z270"/>
    <mergeCell ref="AA269:AD270"/>
    <mergeCell ref="AE269:AF270"/>
    <mergeCell ref="AT265:AV266"/>
    <mergeCell ref="A267:B268"/>
    <mergeCell ref="C267:D268"/>
    <mergeCell ref="E267:J268"/>
    <mergeCell ref="K267:Z268"/>
    <mergeCell ref="AA267:AD268"/>
    <mergeCell ref="AE267:AF268"/>
    <mergeCell ref="AG267:AL268"/>
    <mergeCell ref="AM267:AS268"/>
    <mergeCell ref="AT267:AV268"/>
    <mergeCell ref="AM263:AS264"/>
    <mergeCell ref="AT263:AV264"/>
    <mergeCell ref="A265:B266"/>
    <mergeCell ref="C265:D266"/>
    <mergeCell ref="E265:J266"/>
    <mergeCell ref="K265:Z266"/>
    <mergeCell ref="AA265:AD266"/>
    <mergeCell ref="AE265:AF266"/>
    <mergeCell ref="AG265:AL266"/>
    <mergeCell ref="AM265:AS266"/>
    <mergeCell ref="AG261:AL262"/>
    <mergeCell ref="AM261:AS262"/>
    <mergeCell ref="AT261:AV262"/>
    <mergeCell ref="A263:B264"/>
    <mergeCell ref="C263:D264"/>
    <mergeCell ref="E263:J264"/>
    <mergeCell ref="K263:Z264"/>
    <mergeCell ref="AA263:AD264"/>
    <mergeCell ref="AE263:AF264"/>
    <mergeCell ref="AG263:AL264"/>
    <mergeCell ref="A261:B262"/>
    <mergeCell ref="C261:D262"/>
    <mergeCell ref="E261:J262"/>
    <mergeCell ref="K261:Z262"/>
    <mergeCell ref="AA261:AD262"/>
    <mergeCell ref="AE261:AF262"/>
    <mergeCell ref="AT257:AV258"/>
    <mergeCell ref="A259:B260"/>
    <mergeCell ref="C259:D260"/>
    <mergeCell ref="E259:J260"/>
    <mergeCell ref="K259:Z260"/>
    <mergeCell ref="AA259:AD260"/>
    <mergeCell ref="AE259:AF260"/>
    <mergeCell ref="AG259:AL260"/>
    <mergeCell ref="AM259:AS260"/>
    <mergeCell ref="AT259:AV260"/>
    <mergeCell ref="AM255:AS256"/>
    <mergeCell ref="AT255:AV256"/>
    <mergeCell ref="A257:B258"/>
    <mergeCell ref="C257:D258"/>
    <mergeCell ref="E257:J258"/>
    <mergeCell ref="K257:Z258"/>
    <mergeCell ref="AA257:AD258"/>
    <mergeCell ref="AE257:AF258"/>
    <mergeCell ref="AG257:AL258"/>
    <mergeCell ref="AM257:AS258"/>
    <mergeCell ref="AG253:AL254"/>
    <mergeCell ref="AM253:AS254"/>
    <mergeCell ref="AT253:AV254"/>
    <mergeCell ref="A255:B256"/>
    <mergeCell ref="C255:D256"/>
    <mergeCell ref="E255:J256"/>
    <mergeCell ref="K255:Z256"/>
    <mergeCell ref="AA255:AD256"/>
    <mergeCell ref="AE255:AF256"/>
    <mergeCell ref="AG255:AL256"/>
    <mergeCell ref="A253:B254"/>
    <mergeCell ref="C253:D254"/>
    <mergeCell ref="E253:J254"/>
    <mergeCell ref="K253:Z254"/>
    <mergeCell ref="AA253:AD254"/>
    <mergeCell ref="AE253:AF254"/>
    <mergeCell ref="AT249:AV250"/>
    <mergeCell ref="A251:B252"/>
    <mergeCell ref="C251:D252"/>
    <mergeCell ref="E251:J252"/>
    <mergeCell ref="K251:Z252"/>
    <mergeCell ref="AA251:AD252"/>
    <mergeCell ref="AE251:AF252"/>
    <mergeCell ref="AG251:AL252"/>
    <mergeCell ref="AM251:AS252"/>
    <mergeCell ref="AT251:AV252"/>
    <mergeCell ref="AM247:AS248"/>
    <mergeCell ref="AT247:AV248"/>
    <mergeCell ref="A249:B250"/>
    <mergeCell ref="C249:D250"/>
    <mergeCell ref="E249:J250"/>
    <mergeCell ref="K249:Z250"/>
    <mergeCell ref="AA249:AD250"/>
    <mergeCell ref="AE249:AF250"/>
    <mergeCell ref="AG249:AL250"/>
    <mergeCell ref="AM249:AS250"/>
    <mergeCell ref="AG245:AL246"/>
    <mergeCell ref="AM245:AS246"/>
    <mergeCell ref="AT245:AV246"/>
    <mergeCell ref="A247:B248"/>
    <mergeCell ref="C247:D248"/>
    <mergeCell ref="E247:J248"/>
    <mergeCell ref="K247:Z248"/>
    <mergeCell ref="AA247:AD248"/>
    <mergeCell ref="AE247:AF248"/>
    <mergeCell ref="AG247:AL248"/>
    <mergeCell ref="A245:B246"/>
    <mergeCell ref="C245:D246"/>
    <mergeCell ref="E245:J246"/>
    <mergeCell ref="K245:Z246"/>
    <mergeCell ref="AA245:AD246"/>
    <mergeCell ref="AE245:AF246"/>
    <mergeCell ref="AT241:AV242"/>
    <mergeCell ref="A243:B244"/>
    <mergeCell ref="C243:D244"/>
    <mergeCell ref="E243:J244"/>
    <mergeCell ref="K243:Z244"/>
    <mergeCell ref="AA243:AD244"/>
    <mergeCell ref="AE243:AF244"/>
    <mergeCell ref="AG243:AL244"/>
    <mergeCell ref="AM243:AS244"/>
    <mergeCell ref="AT243:AV244"/>
    <mergeCell ref="AM239:AS240"/>
    <mergeCell ref="AT239:AV240"/>
    <mergeCell ref="A241:B242"/>
    <mergeCell ref="C241:D242"/>
    <mergeCell ref="E241:J242"/>
    <mergeCell ref="K241:Z242"/>
    <mergeCell ref="AA241:AD242"/>
    <mergeCell ref="AE241:AF242"/>
    <mergeCell ref="AG241:AL242"/>
    <mergeCell ref="AM241:AS242"/>
    <mergeCell ref="AG237:AL238"/>
    <mergeCell ref="AM237:AS238"/>
    <mergeCell ref="AT237:AV238"/>
    <mergeCell ref="A239:B240"/>
    <mergeCell ref="C239:D240"/>
    <mergeCell ref="E239:J240"/>
    <mergeCell ref="K239:Z240"/>
    <mergeCell ref="AA239:AD240"/>
    <mergeCell ref="AE239:AF240"/>
    <mergeCell ref="AG239:AL240"/>
    <mergeCell ref="A237:B238"/>
    <mergeCell ref="C237:D238"/>
    <mergeCell ref="E237:J238"/>
    <mergeCell ref="K237:Z238"/>
    <mergeCell ref="AA237:AD238"/>
    <mergeCell ref="AE237:AF238"/>
    <mergeCell ref="AT233:AV234"/>
    <mergeCell ref="A235:B236"/>
    <mergeCell ref="C235:D236"/>
    <mergeCell ref="E235:J236"/>
    <mergeCell ref="K235:Z236"/>
    <mergeCell ref="AA235:AD236"/>
    <mergeCell ref="AE235:AF236"/>
    <mergeCell ref="AG235:AL236"/>
    <mergeCell ref="AM235:AS236"/>
    <mergeCell ref="AT235:AV236"/>
    <mergeCell ref="AM231:AS232"/>
    <mergeCell ref="AT231:AV232"/>
    <mergeCell ref="A233:B234"/>
    <mergeCell ref="C233:D234"/>
    <mergeCell ref="E233:J234"/>
    <mergeCell ref="K233:Z234"/>
    <mergeCell ref="AA233:AD234"/>
    <mergeCell ref="AE233:AF234"/>
    <mergeCell ref="AG233:AL234"/>
    <mergeCell ref="AM233:AS234"/>
    <mergeCell ref="AG229:AL230"/>
    <mergeCell ref="AM229:AS230"/>
    <mergeCell ref="AT229:AV230"/>
    <mergeCell ref="A231:B232"/>
    <mergeCell ref="C231:D232"/>
    <mergeCell ref="E231:J232"/>
    <mergeCell ref="K231:Z232"/>
    <mergeCell ref="AA231:AD232"/>
    <mergeCell ref="AE231:AF232"/>
    <mergeCell ref="AG231:AL232"/>
    <mergeCell ref="A229:B230"/>
    <mergeCell ref="C229:D230"/>
    <mergeCell ref="E229:J230"/>
    <mergeCell ref="K229:Z230"/>
    <mergeCell ref="AA229:AD230"/>
    <mergeCell ref="AE229:AF230"/>
    <mergeCell ref="AT225:AV226"/>
    <mergeCell ref="A227:B228"/>
    <mergeCell ref="C227:D228"/>
    <mergeCell ref="E227:J228"/>
    <mergeCell ref="K227:Z228"/>
    <mergeCell ref="AA227:AD228"/>
    <mergeCell ref="AE227:AF228"/>
    <mergeCell ref="AG227:AL228"/>
    <mergeCell ref="AM227:AS228"/>
    <mergeCell ref="AT227:AV228"/>
    <mergeCell ref="AM223:AS224"/>
    <mergeCell ref="AT223:AV224"/>
    <mergeCell ref="A225:B226"/>
    <mergeCell ref="C225:D226"/>
    <mergeCell ref="E225:J226"/>
    <mergeCell ref="K225:Z226"/>
    <mergeCell ref="AA225:AD226"/>
    <mergeCell ref="AE225:AF226"/>
    <mergeCell ref="AG225:AL226"/>
    <mergeCell ref="AM225:AS226"/>
    <mergeCell ref="A220:AD221"/>
    <mergeCell ref="AE220:AL221"/>
    <mergeCell ref="AM220:AV221"/>
    <mergeCell ref="AT222:AV222"/>
    <mergeCell ref="A223:B224"/>
    <mergeCell ref="C223:D224"/>
    <mergeCell ref="E223:J224"/>
    <mergeCell ref="K223:Z224"/>
    <mergeCell ref="AA223:AF224"/>
    <mergeCell ref="AG223:AL224"/>
    <mergeCell ref="A218:J219"/>
    <mergeCell ref="K218:R219"/>
    <mergeCell ref="S218:X219"/>
    <mergeCell ref="Y218:AD219"/>
    <mergeCell ref="AE218:AL219"/>
    <mergeCell ref="AM218:AV219"/>
    <mergeCell ref="AG214:AL215"/>
    <mergeCell ref="AM214:AS215"/>
    <mergeCell ref="AT214:AV215"/>
    <mergeCell ref="A216:J217"/>
    <mergeCell ref="K216:R217"/>
    <mergeCell ref="S216:X217"/>
    <mergeCell ref="Y216:AD217"/>
    <mergeCell ref="AE216:AL217"/>
    <mergeCell ref="AM216:AV217"/>
    <mergeCell ref="A214:B215"/>
    <mergeCell ref="C214:D215"/>
    <mergeCell ref="E214:J215"/>
    <mergeCell ref="K214:Z215"/>
    <mergeCell ref="AA214:AD215"/>
    <mergeCell ref="AE214:AF215"/>
    <mergeCell ref="AT210:AV211"/>
    <mergeCell ref="A212:B213"/>
    <mergeCell ref="C212:D213"/>
    <mergeCell ref="E212:J213"/>
    <mergeCell ref="K212:Z213"/>
    <mergeCell ref="AA212:AD213"/>
    <mergeCell ref="AE212:AF213"/>
    <mergeCell ref="AG212:AL213"/>
    <mergeCell ref="AM212:AS213"/>
    <mergeCell ref="AT212:AV213"/>
    <mergeCell ref="AM208:AS209"/>
    <mergeCell ref="AT208:AV209"/>
    <mergeCell ref="A210:B211"/>
    <mergeCell ref="C210:D211"/>
    <mergeCell ref="E210:J211"/>
    <mergeCell ref="K210:Z211"/>
    <mergeCell ref="AA210:AD211"/>
    <mergeCell ref="AE210:AF211"/>
    <mergeCell ref="AG210:AL211"/>
    <mergeCell ref="AM210:AS211"/>
    <mergeCell ref="AG206:AL207"/>
    <mergeCell ref="AM206:AS207"/>
    <mergeCell ref="AT206:AV207"/>
    <mergeCell ref="A208:B209"/>
    <mergeCell ref="C208:D209"/>
    <mergeCell ref="E208:J209"/>
    <mergeCell ref="K208:Z209"/>
    <mergeCell ref="AA208:AD209"/>
    <mergeCell ref="AE208:AF209"/>
    <mergeCell ref="AG208:AL209"/>
    <mergeCell ref="A206:B207"/>
    <mergeCell ref="C206:D207"/>
    <mergeCell ref="E206:J207"/>
    <mergeCell ref="K206:Z207"/>
    <mergeCell ref="AA206:AD207"/>
    <mergeCell ref="AE206:AF207"/>
    <mergeCell ref="AT202:AV203"/>
    <mergeCell ref="A204:B205"/>
    <mergeCell ref="C204:D205"/>
    <mergeCell ref="E204:J205"/>
    <mergeCell ref="K204:Z205"/>
    <mergeCell ref="AA204:AD205"/>
    <mergeCell ref="AE204:AF205"/>
    <mergeCell ref="AG204:AL205"/>
    <mergeCell ref="AM204:AS205"/>
    <mergeCell ref="AT204:AV205"/>
    <mergeCell ref="AM200:AS201"/>
    <mergeCell ref="AT200:AV201"/>
    <mergeCell ref="A202:B203"/>
    <mergeCell ref="C202:D203"/>
    <mergeCell ref="E202:J203"/>
    <mergeCell ref="K202:Z203"/>
    <mergeCell ref="AA202:AD203"/>
    <mergeCell ref="AE202:AF203"/>
    <mergeCell ref="AG202:AL203"/>
    <mergeCell ref="AM202:AS203"/>
    <mergeCell ref="AG198:AL199"/>
    <mergeCell ref="AM198:AS199"/>
    <mergeCell ref="AT198:AV199"/>
    <mergeCell ref="A200:B201"/>
    <mergeCell ref="C200:D201"/>
    <mergeCell ref="E200:J201"/>
    <mergeCell ref="K200:Z201"/>
    <mergeCell ref="AA200:AD201"/>
    <mergeCell ref="AE200:AF201"/>
    <mergeCell ref="AG200:AL201"/>
    <mergeCell ref="A198:B199"/>
    <mergeCell ref="C198:D199"/>
    <mergeCell ref="E198:J199"/>
    <mergeCell ref="K198:Z199"/>
    <mergeCell ref="AA198:AD199"/>
    <mergeCell ref="AE198:AF199"/>
    <mergeCell ref="AT194:AV195"/>
    <mergeCell ref="A196:B197"/>
    <mergeCell ref="C196:D197"/>
    <mergeCell ref="E196:J197"/>
    <mergeCell ref="K196:Z197"/>
    <mergeCell ref="AA196:AD197"/>
    <mergeCell ref="AE196:AF197"/>
    <mergeCell ref="AG196:AL197"/>
    <mergeCell ref="AM196:AS197"/>
    <mergeCell ref="AT196:AV197"/>
    <mergeCell ref="AM192:AS193"/>
    <mergeCell ref="AT192:AV193"/>
    <mergeCell ref="A194:B195"/>
    <mergeCell ref="C194:D195"/>
    <mergeCell ref="E194:J195"/>
    <mergeCell ref="K194:Z195"/>
    <mergeCell ref="AA194:AD195"/>
    <mergeCell ref="AE194:AF195"/>
    <mergeCell ref="AG194:AL195"/>
    <mergeCell ref="AM194:AS195"/>
    <mergeCell ref="AG190:AL191"/>
    <mergeCell ref="AM190:AS191"/>
    <mergeCell ref="AT190:AV191"/>
    <mergeCell ref="A192:B193"/>
    <mergeCell ref="C192:D193"/>
    <mergeCell ref="E192:J193"/>
    <mergeCell ref="K192:Z193"/>
    <mergeCell ref="AA192:AD193"/>
    <mergeCell ref="AE192:AF193"/>
    <mergeCell ref="AG192:AL193"/>
    <mergeCell ref="A190:B191"/>
    <mergeCell ref="C190:D191"/>
    <mergeCell ref="E190:J191"/>
    <mergeCell ref="K190:Z191"/>
    <mergeCell ref="AA190:AD191"/>
    <mergeCell ref="AE190:AF191"/>
    <mergeCell ref="AT186:AV187"/>
    <mergeCell ref="A188:B189"/>
    <mergeCell ref="C188:D189"/>
    <mergeCell ref="E188:J189"/>
    <mergeCell ref="K188:Z189"/>
    <mergeCell ref="AA188:AD189"/>
    <mergeCell ref="AE188:AF189"/>
    <mergeCell ref="AG188:AL189"/>
    <mergeCell ref="AM188:AS189"/>
    <mergeCell ref="AT188:AV189"/>
    <mergeCell ref="AM184:AS185"/>
    <mergeCell ref="AT184:AV185"/>
    <mergeCell ref="A186:B187"/>
    <mergeCell ref="C186:D187"/>
    <mergeCell ref="E186:J187"/>
    <mergeCell ref="K186:Z187"/>
    <mergeCell ref="AA186:AD187"/>
    <mergeCell ref="AE186:AF187"/>
    <mergeCell ref="AG186:AL187"/>
    <mergeCell ref="AM186:AS187"/>
    <mergeCell ref="AG182:AL183"/>
    <mergeCell ref="AM182:AS183"/>
    <mergeCell ref="AT182:AV183"/>
    <mergeCell ref="A184:B185"/>
    <mergeCell ref="C184:D185"/>
    <mergeCell ref="E184:J185"/>
    <mergeCell ref="K184:Z185"/>
    <mergeCell ref="AA184:AD185"/>
    <mergeCell ref="AE184:AF185"/>
    <mergeCell ref="AG184:AL185"/>
    <mergeCell ref="A182:B183"/>
    <mergeCell ref="C182:D183"/>
    <mergeCell ref="E182:J183"/>
    <mergeCell ref="K182:Z183"/>
    <mergeCell ref="AA182:AD183"/>
    <mergeCell ref="AE182:AF183"/>
    <mergeCell ref="AT178:AV179"/>
    <mergeCell ref="A180:B181"/>
    <mergeCell ref="C180:D181"/>
    <mergeCell ref="E180:J181"/>
    <mergeCell ref="K180:Z181"/>
    <mergeCell ref="AA180:AD181"/>
    <mergeCell ref="AE180:AF181"/>
    <mergeCell ref="AG180:AL181"/>
    <mergeCell ref="AM180:AS181"/>
    <mergeCell ref="AT180:AV181"/>
    <mergeCell ref="AM176:AS177"/>
    <mergeCell ref="AT176:AV177"/>
    <mergeCell ref="A178:B179"/>
    <mergeCell ref="C178:D179"/>
    <mergeCell ref="E178:J179"/>
    <mergeCell ref="K178:Z179"/>
    <mergeCell ref="AA178:AD179"/>
    <mergeCell ref="AE178:AF179"/>
    <mergeCell ref="AG178:AL179"/>
    <mergeCell ref="AM178:AS179"/>
    <mergeCell ref="AG174:AL175"/>
    <mergeCell ref="AM174:AS175"/>
    <mergeCell ref="AT174:AV175"/>
    <mergeCell ref="A176:B177"/>
    <mergeCell ref="C176:D177"/>
    <mergeCell ref="E176:J177"/>
    <mergeCell ref="K176:Z177"/>
    <mergeCell ref="AA176:AD177"/>
    <mergeCell ref="AE176:AF177"/>
    <mergeCell ref="AG176:AL177"/>
    <mergeCell ref="A174:B175"/>
    <mergeCell ref="C174:D175"/>
    <mergeCell ref="E174:J175"/>
    <mergeCell ref="K174:Z175"/>
    <mergeCell ref="AA174:AD175"/>
    <mergeCell ref="AE174:AF175"/>
    <mergeCell ref="AT170:AV171"/>
    <mergeCell ref="A172:B173"/>
    <mergeCell ref="C172:D173"/>
    <mergeCell ref="E172:J173"/>
    <mergeCell ref="K172:Z173"/>
    <mergeCell ref="AA172:AD173"/>
    <mergeCell ref="AE172:AF173"/>
    <mergeCell ref="AG172:AL173"/>
    <mergeCell ref="AM172:AS173"/>
    <mergeCell ref="AT172:AV173"/>
    <mergeCell ref="AM168:AS169"/>
    <mergeCell ref="AT168:AV169"/>
    <mergeCell ref="A170:B171"/>
    <mergeCell ref="C170:D171"/>
    <mergeCell ref="E170:J171"/>
    <mergeCell ref="K170:Z171"/>
    <mergeCell ref="AA170:AD171"/>
    <mergeCell ref="AE170:AF171"/>
    <mergeCell ref="AG170:AL171"/>
    <mergeCell ref="AM170:AS171"/>
    <mergeCell ref="AG166:AL167"/>
    <mergeCell ref="AM166:AS167"/>
    <mergeCell ref="AT166:AV167"/>
    <mergeCell ref="A168:B169"/>
    <mergeCell ref="C168:D169"/>
    <mergeCell ref="E168:J169"/>
    <mergeCell ref="K168:Z169"/>
    <mergeCell ref="AA168:AD169"/>
    <mergeCell ref="AE168:AF169"/>
    <mergeCell ref="AG168:AL169"/>
    <mergeCell ref="A166:B167"/>
    <mergeCell ref="C166:D167"/>
    <mergeCell ref="E166:J167"/>
    <mergeCell ref="K166:Z167"/>
    <mergeCell ref="AA166:AD167"/>
    <mergeCell ref="AE166:AF167"/>
    <mergeCell ref="AT162:AV163"/>
    <mergeCell ref="A164:B165"/>
    <mergeCell ref="C164:D165"/>
    <mergeCell ref="E164:J165"/>
    <mergeCell ref="K164:Z165"/>
    <mergeCell ref="AA164:AD165"/>
    <mergeCell ref="AE164:AF165"/>
    <mergeCell ref="AG164:AL165"/>
    <mergeCell ref="AM164:AS165"/>
    <mergeCell ref="AT164:AV165"/>
    <mergeCell ref="AM160:AS161"/>
    <mergeCell ref="AT160:AV161"/>
    <mergeCell ref="A162:B163"/>
    <mergeCell ref="C162:D163"/>
    <mergeCell ref="E162:J163"/>
    <mergeCell ref="K162:Z163"/>
    <mergeCell ref="AA162:AD163"/>
    <mergeCell ref="AE162:AF163"/>
    <mergeCell ref="AG162:AL163"/>
    <mergeCell ref="AM162:AS163"/>
    <mergeCell ref="AG158:AL159"/>
    <mergeCell ref="AM158:AS159"/>
    <mergeCell ref="AT158:AV159"/>
    <mergeCell ref="A160:B161"/>
    <mergeCell ref="C160:D161"/>
    <mergeCell ref="E160:J161"/>
    <mergeCell ref="K160:Z161"/>
    <mergeCell ref="AA160:AD161"/>
    <mergeCell ref="AE160:AF161"/>
    <mergeCell ref="AG160:AL161"/>
    <mergeCell ref="A158:B159"/>
    <mergeCell ref="C158:D159"/>
    <mergeCell ref="E158:J159"/>
    <mergeCell ref="K158:Z159"/>
    <mergeCell ref="AA158:AD159"/>
    <mergeCell ref="AE158:AF159"/>
    <mergeCell ref="AT154:AV155"/>
    <mergeCell ref="A156:B157"/>
    <mergeCell ref="C156:D157"/>
    <mergeCell ref="E156:J157"/>
    <mergeCell ref="K156:Z157"/>
    <mergeCell ref="AA156:AD157"/>
    <mergeCell ref="AE156:AF157"/>
    <mergeCell ref="AG156:AL157"/>
    <mergeCell ref="AM156:AS157"/>
    <mergeCell ref="AT156:AV157"/>
    <mergeCell ref="AM152:AS153"/>
    <mergeCell ref="AT152:AV153"/>
    <mergeCell ref="A154:B155"/>
    <mergeCell ref="C154:D155"/>
    <mergeCell ref="E154:J155"/>
    <mergeCell ref="K154:Z155"/>
    <mergeCell ref="AA154:AD155"/>
    <mergeCell ref="AE154:AF155"/>
    <mergeCell ref="AG154:AL155"/>
    <mergeCell ref="AM154:AS155"/>
    <mergeCell ref="A149:AD150"/>
    <mergeCell ref="AE149:AL150"/>
    <mergeCell ref="AM149:AV150"/>
    <mergeCell ref="AT151:AV151"/>
    <mergeCell ref="A152:B153"/>
    <mergeCell ref="C152:D153"/>
    <mergeCell ref="E152:J153"/>
    <mergeCell ref="K152:Z153"/>
    <mergeCell ref="AA152:AF153"/>
    <mergeCell ref="AG152:AL153"/>
    <mergeCell ref="A147:J148"/>
    <mergeCell ref="K147:R148"/>
    <mergeCell ref="S147:X148"/>
    <mergeCell ref="Y147:AD148"/>
    <mergeCell ref="AE147:AL148"/>
    <mergeCell ref="AM147:AV148"/>
    <mergeCell ref="AG143:AL144"/>
    <mergeCell ref="AM143:AS144"/>
    <mergeCell ref="AT143:AV144"/>
    <mergeCell ref="A145:J146"/>
    <mergeCell ref="K145:R146"/>
    <mergeCell ref="S145:X146"/>
    <mergeCell ref="Y145:AD146"/>
    <mergeCell ref="AE145:AL146"/>
    <mergeCell ref="AM145:AV146"/>
    <mergeCell ref="A143:B144"/>
    <mergeCell ref="C143:D144"/>
    <mergeCell ref="E143:J144"/>
    <mergeCell ref="K143:Z144"/>
    <mergeCell ref="AA143:AD144"/>
    <mergeCell ref="AE143:AF144"/>
    <mergeCell ref="AT139:AV140"/>
    <mergeCell ref="A141:B142"/>
    <mergeCell ref="C141:D142"/>
    <mergeCell ref="E141:J142"/>
    <mergeCell ref="K141:Z142"/>
    <mergeCell ref="AA141:AD142"/>
    <mergeCell ref="AE141:AF142"/>
    <mergeCell ref="AG141:AL142"/>
    <mergeCell ref="AM141:AS142"/>
    <mergeCell ref="AT141:AV142"/>
    <mergeCell ref="AM137:AS138"/>
    <mergeCell ref="AT137:AV138"/>
    <mergeCell ref="A139:B140"/>
    <mergeCell ref="C139:D140"/>
    <mergeCell ref="E139:J140"/>
    <mergeCell ref="K139:Z140"/>
    <mergeCell ref="AA139:AD140"/>
    <mergeCell ref="AE139:AF140"/>
    <mergeCell ref="AG139:AL140"/>
    <mergeCell ref="AM139:AS140"/>
    <mergeCell ref="AG135:AL136"/>
    <mergeCell ref="AM135:AS136"/>
    <mergeCell ref="AT135:AV136"/>
    <mergeCell ref="A137:B138"/>
    <mergeCell ref="C137:D138"/>
    <mergeCell ref="E137:J138"/>
    <mergeCell ref="K137:Z138"/>
    <mergeCell ref="AA137:AD138"/>
    <mergeCell ref="AE137:AF138"/>
    <mergeCell ref="AG137:AL138"/>
    <mergeCell ref="A135:B136"/>
    <mergeCell ref="C135:D136"/>
    <mergeCell ref="E135:J136"/>
    <mergeCell ref="K135:Z136"/>
    <mergeCell ref="AA135:AD136"/>
    <mergeCell ref="AE135:AF136"/>
    <mergeCell ref="AT131:AV132"/>
    <mergeCell ref="A133:B134"/>
    <mergeCell ref="C133:D134"/>
    <mergeCell ref="E133:J134"/>
    <mergeCell ref="K133:Z134"/>
    <mergeCell ref="AA133:AD134"/>
    <mergeCell ref="AE133:AF134"/>
    <mergeCell ref="AG133:AL134"/>
    <mergeCell ref="AM133:AS134"/>
    <mergeCell ref="AT133:AV134"/>
    <mergeCell ref="AM129:AS130"/>
    <mergeCell ref="AT129:AV130"/>
    <mergeCell ref="A131:B132"/>
    <mergeCell ref="C131:D132"/>
    <mergeCell ref="E131:J132"/>
    <mergeCell ref="K131:Z132"/>
    <mergeCell ref="AA131:AD132"/>
    <mergeCell ref="AE131:AF132"/>
    <mergeCell ref="AG131:AL132"/>
    <mergeCell ref="AM131:AS132"/>
    <mergeCell ref="AG127:AL128"/>
    <mergeCell ref="AM127:AS128"/>
    <mergeCell ref="AT127:AV128"/>
    <mergeCell ref="A129:B130"/>
    <mergeCell ref="C129:D130"/>
    <mergeCell ref="E129:J130"/>
    <mergeCell ref="K129:Z130"/>
    <mergeCell ref="AA129:AD130"/>
    <mergeCell ref="AE129:AF130"/>
    <mergeCell ref="AG129:AL130"/>
    <mergeCell ref="A127:B128"/>
    <mergeCell ref="C127:D128"/>
    <mergeCell ref="E127:J128"/>
    <mergeCell ref="K127:Z128"/>
    <mergeCell ref="AA127:AD128"/>
    <mergeCell ref="AE127:AF128"/>
    <mergeCell ref="AT123:AV124"/>
    <mergeCell ref="A125:B126"/>
    <mergeCell ref="C125:D126"/>
    <mergeCell ref="E125:J126"/>
    <mergeCell ref="K125:Z126"/>
    <mergeCell ref="AA125:AD126"/>
    <mergeCell ref="AE125:AF126"/>
    <mergeCell ref="AG125:AL126"/>
    <mergeCell ref="AM125:AS126"/>
    <mergeCell ref="AT125:AV126"/>
    <mergeCell ref="AM121:AS122"/>
    <mergeCell ref="AT121:AV122"/>
    <mergeCell ref="A123:B124"/>
    <mergeCell ref="C123:D124"/>
    <mergeCell ref="E123:J124"/>
    <mergeCell ref="K123:Z124"/>
    <mergeCell ref="AA123:AD124"/>
    <mergeCell ref="AE123:AF124"/>
    <mergeCell ref="AG123:AL124"/>
    <mergeCell ref="AM123:AS124"/>
    <mergeCell ref="AG119:AL120"/>
    <mergeCell ref="AM119:AS120"/>
    <mergeCell ref="AT119:AV120"/>
    <mergeCell ref="A121:B122"/>
    <mergeCell ref="C121:D122"/>
    <mergeCell ref="E121:J122"/>
    <mergeCell ref="K121:Z122"/>
    <mergeCell ref="AA121:AD122"/>
    <mergeCell ref="AE121:AF122"/>
    <mergeCell ref="AG121:AL122"/>
    <mergeCell ref="A119:B120"/>
    <mergeCell ref="C119:D120"/>
    <mergeCell ref="E119:J120"/>
    <mergeCell ref="K119:Z120"/>
    <mergeCell ref="AA119:AD120"/>
    <mergeCell ref="AE119:AF120"/>
    <mergeCell ref="AT115:AV116"/>
    <mergeCell ref="A117:B118"/>
    <mergeCell ref="C117:D118"/>
    <mergeCell ref="E117:J118"/>
    <mergeCell ref="K117:Z118"/>
    <mergeCell ref="AA117:AD118"/>
    <mergeCell ref="AE117:AF118"/>
    <mergeCell ref="AG117:AL118"/>
    <mergeCell ref="AM117:AS118"/>
    <mergeCell ref="AT117:AV118"/>
    <mergeCell ref="AM113:AS114"/>
    <mergeCell ref="AT113:AV114"/>
    <mergeCell ref="A115:B116"/>
    <mergeCell ref="C115:D116"/>
    <mergeCell ref="E115:J116"/>
    <mergeCell ref="K115:Z116"/>
    <mergeCell ref="AA115:AD116"/>
    <mergeCell ref="AE115:AF116"/>
    <mergeCell ref="AG115:AL116"/>
    <mergeCell ref="AM115:AS116"/>
    <mergeCell ref="AG111:AL112"/>
    <mergeCell ref="AM111:AS112"/>
    <mergeCell ref="AT111:AV112"/>
    <mergeCell ref="A113:B114"/>
    <mergeCell ref="C113:D114"/>
    <mergeCell ref="E113:J114"/>
    <mergeCell ref="K113:Z114"/>
    <mergeCell ref="AA113:AD114"/>
    <mergeCell ref="AE113:AF114"/>
    <mergeCell ref="AG113:AL114"/>
    <mergeCell ref="A111:B112"/>
    <mergeCell ref="C111:D112"/>
    <mergeCell ref="E111:J112"/>
    <mergeCell ref="K111:Z112"/>
    <mergeCell ref="AA111:AD112"/>
    <mergeCell ref="AE111:AF112"/>
    <mergeCell ref="AT107:AV108"/>
    <mergeCell ref="A109:B110"/>
    <mergeCell ref="C109:D110"/>
    <mergeCell ref="E109:J110"/>
    <mergeCell ref="K109:Z110"/>
    <mergeCell ref="AA109:AD110"/>
    <mergeCell ref="AE109:AF110"/>
    <mergeCell ref="AG109:AL110"/>
    <mergeCell ref="AM109:AS110"/>
    <mergeCell ref="AT109:AV110"/>
    <mergeCell ref="AM105:AS106"/>
    <mergeCell ref="AT105:AV106"/>
    <mergeCell ref="A107:B108"/>
    <mergeCell ref="C107:D108"/>
    <mergeCell ref="E107:J108"/>
    <mergeCell ref="K107:Z108"/>
    <mergeCell ref="AA107:AD108"/>
    <mergeCell ref="AE107:AF108"/>
    <mergeCell ref="AG107:AL108"/>
    <mergeCell ref="AM107:AS108"/>
    <mergeCell ref="AG103:AL104"/>
    <mergeCell ref="AM103:AS104"/>
    <mergeCell ref="AT103:AV104"/>
    <mergeCell ref="A105:B106"/>
    <mergeCell ref="C105:D106"/>
    <mergeCell ref="E105:J106"/>
    <mergeCell ref="K105:Z106"/>
    <mergeCell ref="AA105:AD106"/>
    <mergeCell ref="AE105:AF106"/>
    <mergeCell ref="AG105:AL106"/>
    <mergeCell ref="A103:B104"/>
    <mergeCell ref="C103:D104"/>
    <mergeCell ref="E103:J104"/>
    <mergeCell ref="K103:Z104"/>
    <mergeCell ref="AA103:AD104"/>
    <mergeCell ref="AE103:AF104"/>
    <mergeCell ref="AT99:AV100"/>
    <mergeCell ref="A101:B102"/>
    <mergeCell ref="C101:D102"/>
    <mergeCell ref="E101:J102"/>
    <mergeCell ref="K101:Z102"/>
    <mergeCell ref="AA101:AD102"/>
    <mergeCell ref="AE101:AF102"/>
    <mergeCell ref="AG101:AL102"/>
    <mergeCell ref="AM101:AS102"/>
    <mergeCell ref="AT101:AV102"/>
    <mergeCell ref="AM97:AS98"/>
    <mergeCell ref="AT97:AV98"/>
    <mergeCell ref="A99:B100"/>
    <mergeCell ref="C99:D100"/>
    <mergeCell ref="E99:J100"/>
    <mergeCell ref="K99:Z100"/>
    <mergeCell ref="AA99:AD100"/>
    <mergeCell ref="AE99:AF100"/>
    <mergeCell ref="AG99:AL100"/>
    <mergeCell ref="AM99:AS100"/>
    <mergeCell ref="AG95:AL96"/>
    <mergeCell ref="AM95:AS96"/>
    <mergeCell ref="AT95:AV96"/>
    <mergeCell ref="A97:B98"/>
    <mergeCell ref="C97:D98"/>
    <mergeCell ref="E97:J98"/>
    <mergeCell ref="K97:Z98"/>
    <mergeCell ref="AA97:AD98"/>
    <mergeCell ref="AE97:AF98"/>
    <mergeCell ref="AG97:AL98"/>
    <mergeCell ref="A95:B96"/>
    <mergeCell ref="C95:D96"/>
    <mergeCell ref="E95:J96"/>
    <mergeCell ref="K95:Z96"/>
    <mergeCell ref="AA95:AD96"/>
    <mergeCell ref="AE95:AF96"/>
    <mergeCell ref="AT91:AV92"/>
    <mergeCell ref="A93:B94"/>
    <mergeCell ref="C93:D94"/>
    <mergeCell ref="E93:J94"/>
    <mergeCell ref="K93:Z94"/>
    <mergeCell ref="AA93:AD94"/>
    <mergeCell ref="AE93:AF94"/>
    <mergeCell ref="AG93:AL94"/>
    <mergeCell ref="AM93:AS94"/>
    <mergeCell ref="AT93:AV94"/>
    <mergeCell ref="AM89:AS90"/>
    <mergeCell ref="AT89:AV90"/>
    <mergeCell ref="A91:B92"/>
    <mergeCell ref="C91:D92"/>
    <mergeCell ref="E91:J92"/>
    <mergeCell ref="K91:Z92"/>
    <mergeCell ref="AA91:AD92"/>
    <mergeCell ref="AE91:AF92"/>
    <mergeCell ref="AG91:AL92"/>
    <mergeCell ref="AM91:AS92"/>
    <mergeCell ref="AG87:AL88"/>
    <mergeCell ref="AM87:AS88"/>
    <mergeCell ref="AT87:AV88"/>
    <mergeCell ref="A89:B90"/>
    <mergeCell ref="C89:D90"/>
    <mergeCell ref="E89:J90"/>
    <mergeCell ref="K89:Z90"/>
    <mergeCell ref="AA89:AD90"/>
    <mergeCell ref="AE89:AF90"/>
    <mergeCell ref="AG89:AL90"/>
    <mergeCell ref="A87:B88"/>
    <mergeCell ref="C87:D88"/>
    <mergeCell ref="E87:J88"/>
    <mergeCell ref="K87:Z88"/>
    <mergeCell ref="AA87:AD88"/>
    <mergeCell ref="AE87:AF88"/>
    <mergeCell ref="AT83:AV84"/>
    <mergeCell ref="A85:B86"/>
    <mergeCell ref="C85:D86"/>
    <mergeCell ref="E85:J86"/>
    <mergeCell ref="K85:Z86"/>
    <mergeCell ref="AA85:AD86"/>
    <mergeCell ref="AE85:AF86"/>
    <mergeCell ref="AG85:AL86"/>
    <mergeCell ref="AM85:AS86"/>
    <mergeCell ref="AT85:AV86"/>
    <mergeCell ref="AS7:AT8"/>
    <mergeCell ref="AU7:AV8"/>
    <mergeCell ref="AM81:AS82"/>
    <mergeCell ref="AT81:AV82"/>
    <mergeCell ref="A83:B84"/>
    <mergeCell ref="C83:D84"/>
    <mergeCell ref="E83:J84"/>
    <mergeCell ref="K83:Z84"/>
    <mergeCell ref="AA83:AD84"/>
    <mergeCell ref="AE83:AF84"/>
    <mergeCell ref="AG83:AL84"/>
    <mergeCell ref="AM83:AS84"/>
    <mergeCell ref="AT80:AV80"/>
    <mergeCell ref="A81:B82"/>
    <mergeCell ref="C81:D82"/>
    <mergeCell ref="E81:J82"/>
    <mergeCell ref="K81:Z82"/>
    <mergeCell ref="AA81:AF82"/>
    <mergeCell ref="AG81:AL82"/>
    <mergeCell ref="AU15:AV16"/>
    <mergeCell ref="A16:F17"/>
    <mergeCell ref="G16:L17"/>
    <mergeCell ref="AB17:AF18"/>
    <mergeCell ref="AG17:AT18"/>
    <mergeCell ref="AU17:AV18"/>
    <mergeCell ref="A10:F12"/>
    <mergeCell ref="G10:I12"/>
    <mergeCell ref="L10:N12"/>
    <mergeCell ref="Q10:S12"/>
    <mergeCell ref="AB12:AF13"/>
    <mergeCell ref="AG12:AV13"/>
    <mergeCell ref="A13:F15"/>
  </mergeCells>
  <phoneticPr fontId="2"/>
  <printOptions horizontalCentered="1" verticalCentered="1"/>
  <pageMargins left="0.59055118110236227" right="0.59055118110236227" top="0.78740157480314965" bottom="0.78740157480314965" header="0" footer="0"/>
  <pageSetup paperSize="9" scale="95" orientation="portrait" r:id="rId1"/>
  <rowBreaks count="4" manualBreakCount="4">
    <brk id="79" max="47" man="1"/>
    <brk id="150" max="47" man="1"/>
    <brk id="221" max="47" man="1"/>
    <brk id="292" max="4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CB58-FBDE-4972-9443-6F8E7D78CF45}">
  <sheetPr>
    <tabColor rgb="FF0070C0"/>
  </sheetPr>
  <dimension ref="A1:AZ364"/>
  <sheetViews>
    <sheetView showGridLines="0" showRowColHeaders="0" showZeros="0" view="pageBreakPreview" zoomScaleNormal="120" zoomScaleSheetLayoutView="100" workbookViewId="0">
      <selection activeCell="AG26" sqref="AG26:AT27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x14ac:dyDescent="0.2"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405" t="s">
        <v>35</v>
      </c>
      <c r="T1" s="405"/>
      <c r="U1" s="405"/>
      <c r="V1" s="405"/>
      <c r="W1" s="405"/>
      <c r="X1" s="405" t="s">
        <v>36</v>
      </c>
      <c r="Y1" s="405"/>
      <c r="Z1" s="405"/>
      <c r="AA1" s="405"/>
      <c r="AB1" s="405"/>
      <c r="AC1" s="405" t="s">
        <v>37</v>
      </c>
      <c r="AD1" s="405"/>
      <c r="AE1" s="405"/>
      <c r="AF1" s="405"/>
      <c r="AG1" s="405"/>
      <c r="AH1" s="405" t="s">
        <v>38</v>
      </c>
      <c r="AI1" s="405"/>
      <c r="AJ1" s="405"/>
      <c r="AK1" s="405"/>
      <c r="AL1" s="405"/>
      <c r="AM1" s="405" t="s">
        <v>39</v>
      </c>
      <c r="AN1" s="405"/>
      <c r="AO1" s="405"/>
      <c r="AP1" s="405"/>
      <c r="AQ1" s="405"/>
      <c r="AR1" s="405" t="s">
        <v>40</v>
      </c>
      <c r="AS1" s="405"/>
      <c r="AT1" s="405"/>
      <c r="AU1" s="405"/>
      <c r="AV1" s="405"/>
    </row>
    <row r="2" spans="1:52" s="3" customFormat="1" ht="10.35" customHeight="1" x14ac:dyDescent="0.2"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405"/>
      <c r="AO2" s="405"/>
      <c r="AP2" s="405"/>
      <c r="AQ2" s="405"/>
      <c r="AR2" s="405"/>
      <c r="AS2" s="405"/>
      <c r="AT2" s="405"/>
      <c r="AU2" s="405"/>
      <c r="AV2" s="405"/>
    </row>
    <row r="3" spans="1:52" s="3" customFormat="1" ht="10.35" customHeight="1" x14ac:dyDescent="0.2"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</row>
    <row r="4" spans="1:52" s="3" customFormat="1" ht="10.35" customHeight="1" x14ac:dyDescent="0.2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</row>
    <row r="5" spans="1:52" s="3" customFormat="1" ht="10.35" customHeight="1" x14ac:dyDescent="0.2"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</row>
    <row r="6" spans="1:52" s="3" customFormat="1" ht="10.35" customHeight="1" x14ac:dyDescent="0.2"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</row>
    <row r="7" spans="1:52" s="3" customFormat="1" ht="10.35" customHeight="1" x14ac:dyDescent="0.2"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404"/>
      <c r="T7" s="404"/>
      <c r="U7" s="404"/>
      <c r="V7" s="404"/>
      <c r="W7" s="404"/>
      <c r="X7" s="404"/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404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</row>
    <row r="8" spans="1:52" s="3" customFormat="1" ht="10.35" customHeight="1" x14ac:dyDescent="0.2"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7"/>
      <c r="AR8" s="27"/>
      <c r="AS8" s="27"/>
      <c r="AT8" s="27"/>
      <c r="AU8" s="27"/>
      <c r="AV8" s="27"/>
    </row>
    <row r="9" spans="1:52" s="3" customFormat="1" ht="10.35" customHeight="1" x14ac:dyDescent="0.2"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48" t="s">
        <v>41</v>
      </c>
      <c r="AQ9" s="248"/>
      <c r="AR9" s="202"/>
      <c r="AS9" s="202"/>
      <c r="AT9" s="202"/>
      <c r="AU9" s="202"/>
      <c r="AV9" s="202"/>
    </row>
    <row r="10" spans="1:52" s="3" customFormat="1" ht="10.35" customHeight="1" x14ac:dyDescent="0.2"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49"/>
      <c r="AQ10" s="249"/>
      <c r="AR10" s="73"/>
      <c r="AS10" s="73"/>
      <c r="AT10" s="73"/>
      <c r="AU10" s="73"/>
      <c r="AV10" s="73"/>
    </row>
    <row r="11" spans="1:52" s="3" customFormat="1" ht="10.35" customHeight="1" x14ac:dyDescent="0.2">
      <c r="H11" s="26"/>
      <c r="I11" s="26"/>
      <c r="J11" s="26"/>
      <c r="K11" s="26"/>
      <c r="L11" s="26"/>
      <c r="M11" s="26"/>
      <c r="N11" s="26"/>
      <c r="O11" s="271" t="s">
        <v>86</v>
      </c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6"/>
      <c r="AJ11" s="26"/>
      <c r="AK11" s="26"/>
      <c r="AL11" s="26"/>
      <c r="AM11" s="26"/>
      <c r="AN11" s="26"/>
      <c r="AO11" s="26"/>
      <c r="AP11" s="26"/>
      <c r="AR11" s="27"/>
      <c r="AS11" s="27"/>
      <c r="AT11" s="27"/>
      <c r="AU11" s="27"/>
      <c r="AV11" s="27"/>
    </row>
    <row r="12" spans="1:52" s="3" customFormat="1" ht="10.35" customHeight="1" x14ac:dyDescent="0.2">
      <c r="G12" s="26"/>
      <c r="H12" s="26"/>
      <c r="I12" s="26"/>
      <c r="J12" s="26"/>
      <c r="K12" s="26"/>
      <c r="L12" s="26"/>
      <c r="M12" s="26"/>
      <c r="N12" s="26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6"/>
      <c r="AJ12" s="26"/>
      <c r="AK12" s="26"/>
      <c r="AL12" s="26"/>
      <c r="AM12" s="26"/>
      <c r="AN12" s="26"/>
      <c r="AO12" s="26"/>
      <c r="AP12" s="26"/>
      <c r="AR12" s="126" t="s">
        <v>7</v>
      </c>
      <c r="AS12" s="126"/>
      <c r="AT12" s="126"/>
      <c r="AU12" s="126"/>
      <c r="AV12" s="126"/>
    </row>
    <row r="13" spans="1:52" s="3" customFormat="1" ht="10.35" customHeight="1" x14ac:dyDescent="0.2">
      <c r="G13" s="26"/>
      <c r="H13" s="26"/>
      <c r="I13" s="26"/>
      <c r="J13" s="26"/>
      <c r="K13" s="26"/>
      <c r="L13" s="26"/>
      <c r="M13" s="26"/>
      <c r="N13" s="26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6"/>
      <c r="AJ13" s="26"/>
      <c r="AK13" s="26"/>
      <c r="AL13" s="26"/>
      <c r="AM13" s="26"/>
      <c r="AN13" s="26"/>
      <c r="AO13" s="26"/>
      <c r="AP13" s="26"/>
      <c r="AQ13" s="27"/>
      <c r="AR13" s="126"/>
      <c r="AS13" s="126"/>
      <c r="AT13" s="126"/>
      <c r="AU13" s="126"/>
      <c r="AV13" s="126"/>
    </row>
    <row r="14" spans="1:52" s="3" customFormat="1" ht="10.35" customHeight="1" x14ac:dyDescent="0.2"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8"/>
      <c r="AT14" s="8"/>
      <c r="AU14" s="8"/>
      <c r="AV14" s="8"/>
    </row>
    <row r="15" spans="1:52" s="3" customFormat="1" ht="10.35" customHeight="1" x14ac:dyDescent="0.2"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8"/>
      <c r="AT15" s="8"/>
      <c r="AU15" s="8"/>
      <c r="AV15" s="8"/>
    </row>
    <row r="16" spans="1:52" s="3" customFormat="1" ht="10.35" customHeight="1" x14ac:dyDescent="0.2">
      <c r="A16" s="237" t="s">
        <v>8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7"/>
      <c r="AB16" s="7"/>
      <c r="AC16" s="7"/>
      <c r="AD16" s="7"/>
      <c r="AE16" s="7"/>
      <c r="AF16" s="7"/>
      <c r="AG16" s="7"/>
      <c r="AI16" s="248">
        <f>①貴社控!AI7</f>
        <v>0</v>
      </c>
      <c r="AJ16" s="248"/>
      <c r="AK16" s="248"/>
      <c r="AL16" s="248"/>
      <c r="AM16" s="248" t="s">
        <v>9</v>
      </c>
      <c r="AN16" s="248"/>
      <c r="AO16" s="248">
        <f>①貴社控!AO7</f>
        <v>0</v>
      </c>
      <c r="AP16" s="248"/>
      <c r="AQ16" s="248" t="s">
        <v>0</v>
      </c>
      <c r="AR16" s="248"/>
      <c r="AS16" s="248">
        <f>①貴社控!AS7</f>
        <v>0</v>
      </c>
      <c r="AT16" s="248"/>
      <c r="AU16" s="248" t="s">
        <v>1</v>
      </c>
      <c r="AV16" s="248"/>
      <c r="AZ16" s="6"/>
    </row>
    <row r="17" spans="1:52" s="3" customFormat="1" ht="10.35" customHeight="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Z17" s="6"/>
    </row>
    <row r="18" spans="1:52" s="3" customFormat="1" ht="10.3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29"/>
      <c r="U18" s="29"/>
      <c r="AI18" s="9"/>
      <c r="AJ18" s="9"/>
      <c r="AK18" s="9"/>
      <c r="AL18" s="9"/>
      <c r="AM18" s="7"/>
      <c r="AN18" s="7"/>
      <c r="AO18" s="9"/>
      <c r="AP18" s="9"/>
      <c r="AQ18" s="7"/>
      <c r="AR18" s="7"/>
      <c r="AS18" s="9"/>
      <c r="AT18" s="9"/>
      <c r="AU18" s="9"/>
      <c r="AV18" s="9"/>
    </row>
    <row r="19" spans="1:52" s="3" customFormat="1" ht="10.35" customHeight="1" x14ac:dyDescent="0.2">
      <c r="A19" s="277" t="s">
        <v>10</v>
      </c>
      <c r="B19" s="278"/>
      <c r="C19" s="278"/>
      <c r="D19" s="278"/>
      <c r="E19" s="278"/>
      <c r="F19" s="278"/>
      <c r="G19" s="307">
        <f>①貴社控!G10</f>
        <v>0</v>
      </c>
      <c r="H19" s="307"/>
      <c r="I19" s="307"/>
      <c r="J19" s="10"/>
      <c r="K19" s="10"/>
      <c r="L19" s="307">
        <f>①貴社控!L10</f>
        <v>0</v>
      </c>
      <c r="M19" s="307"/>
      <c r="N19" s="307"/>
      <c r="O19" s="10"/>
      <c r="P19" s="10"/>
      <c r="Q19" s="309">
        <f>①貴社控!Q10</f>
        <v>0</v>
      </c>
      <c r="R19" s="309"/>
      <c r="S19" s="309"/>
      <c r="T19" s="10"/>
      <c r="U19" s="10"/>
      <c r="V19" s="10"/>
      <c r="W19" s="10"/>
      <c r="X19" s="10"/>
      <c r="Y19" s="10"/>
      <c r="Z19" s="11"/>
    </row>
    <row r="20" spans="1:52" s="3" customFormat="1" ht="10.35" customHeight="1" x14ac:dyDescent="0.2">
      <c r="A20" s="279"/>
      <c r="B20" s="248"/>
      <c r="C20" s="248"/>
      <c r="D20" s="248"/>
      <c r="E20" s="248"/>
      <c r="F20" s="248"/>
      <c r="G20" s="308"/>
      <c r="H20" s="308"/>
      <c r="I20" s="308"/>
      <c r="L20" s="308"/>
      <c r="M20" s="308"/>
      <c r="N20" s="308"/>
      <c r="Q20" s="310"/>
      <c r="R20" s="310"/>
      <c r="S20" s="310"/>
      <c r="Z20" s="12"/>
      <c r="AD20" s="13"/>
      <c r="AE20" s="13"/>
      <c r="AF20" s="13"/>
      <c r="AG20" s="13"/>
      <c r="AH20" s="13"/>
    </row>
    <row r="21" spans="1:52" s="3" customFormat="1" ht="10.35" customHeight="1" x14ac:dyDescent="0.2">
      <c r="A21" s="279"/>
      <c r="B21" s="248"/>
      <c r="C21" s="248"/>
      <c r="D21" s="248"/>
      <c r="E21" s="248"/>
      <c r="F21" s="248"/>
      <c r="G21" s="308"/>
      <c r="H21" s="308"/>
      <c r="I21" s="308"/>
      <c r="L21" s="308"/>
      <c r="M21" s="308"/>
      <c r="N21" s="308"/>
      <c r="Q21" s="310"/>
      <c r="R21" s="310"/>
      <c r="S21" s="310"/>
      <c r="Z21" s="12"/>
      <c r="AB21" s="218" t="s">
        <v>16</v>
      </c>
      <c r="AC21" s="218"/>
      <c r="AD21" s="218"/>
      <c r="AE21" s="218"/>
      <c r="AF21" s="218"/>
      <c r="AG21" s="306">
        <f>①貴社控!AG12</f>
        <v>0</v>
      </c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Z21" s="6"/>
    </row>
    <row r="22" spans="1:52" s="3" customFormat="1" ht="10.35" customHeight="1" x14ac:dyDescent="0.2">
      <c r="A22" s="279" t="s">
        <v>11</v>
      </c>
      <c r="B22" s="283"/>
      <c r="C22" s="283"/>
      <c r="D22" s="283"/>
      <c r="E22" s="283"/>
      <c r="F22" s="283"/>
      <c r="G22" s="335">
        <f>①貴社控!G13</f>
        <v>0</v>
      </c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4"/>
      <c r="AB22" s="218"/>
      <c r="AC22" s="218"/>
      <c r="AD22" s="218"/>
      <c r="AE22" s="218"/>
      <c r="AF22" s="218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</row>
    <row r="23" spans="1:52" s="3" customFormat="1" ht="10.35" customHeight="1" x14ac:dyDescent="0.2">
      <c r="A23" s="292"/>
      <c r="B23" s="283"/>
      <c r="C23" s="283"/>
      <c r="D23" s="283"/>
      <c r="E23" s="283"/>
      <c r="F23" s="28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4"/>
      <c r="AB23" s="13"/>
      <c r="AC23" s="13"/>
      <c r="AD23" s="13"/>
      <c r="AE23" s="13"/>
      <c r="AF23" s="13"/>
    </row>
    <row r="24" spans="1:52" s="3" customFormat="1" ht="10.35" customHeight="1" x14ac:dyDescent="0.2">
      <c r="A24" s="292"/>
      <c r="B24" s="283"/>
      <c r="C24" s="283"/>
      <c r="D24" s="283"/>
      <c r="E24" s="283"/>
      <c r="F24" s="28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4"/>
      <c r="AB24" s="218"/>
      <c r="AC24" s="218"/>
      <c r="AD24" s="218"/>
      <c r="AE24" s="218"/>
      <c r="AF24" s="218"/>
      <c r="AG24" s="306">
        <f>①貴社控!AG15</f>
        <v>0</v>
      </c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247"/>
      <c r="AV24" s="247"/>
    </row>
    <row r="25" spans="1:52" s="3" customFormat="1" ht="10.35" customHeight="1" x14ac:dyDescent="0.2">
      <c r="A25" s="279" t="s">
        <v>95</v>
      </c>
      <c r="B25" s="283"/>
      <c r="C25" s="283"/>
      <c r="D25" s="283"/>
      <c r="E25" s="283"/>
      <c r="F25" s="283"/>
      <c r="G25" s="305">
        <f>①貴社控!G16</f>
        <v>0</v>
      </c>
      <c r="H25" s="283"/>
      <c r="I25" s="283"/>
      <c r="J25" s="283"/>
      <c r="K25" s="283"/>
      <c r="L25" s="28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53"/>
      <c r="AB25" s="218"/>
      <c r="AC25" s="218"/>
      <c r="AD25" s="218"/>
      <c r="AE25" s="218"/>
      <c r="AF25" s="218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247"/>
      <c r="AV25" s="247"/>
    </row>
    <row r="26" spans="1:52" s="3" customFormat="1" ht="10.35" customHeight="1" x14ac:dyDescent="0.2">
      <c r="A26" s="295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5"/>
      <c r="AB26" s="218" t="s">
        <v>15</v>
      </c>
      <c r="AC26" s="218"/>
      <c r="AD26" s="218"/>
      <c r="AE26" s="218"/>
      <c r="AF26" s="218"/>
      <c r="AG26" s="306">
        <f>①貴社控!AG17</f>
        <v>0</v>
      </c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247" t="s">
        <v>17</v>
      </c>
      <c r="AV26" s="247"/>
    </row>
    <row r="27" spans="1:52" s="3" customFormat="1" ht="10.35" customHeight="1" x14ac:dyDescent="0.2">
      <c r="A27" s="9"/>
      <c r="B27" s="9"/>
      <c r="C27" s="9"/>
      <c r="D27" s="9"/>
      <c r="E27" s="9"/>
      <c r="F27" s="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B27" s="218"/>
      <c r="AC27" s="218"/>
      <c r="AD27" s="218"/>
      <c r="AE27" s="218"/>
      <c r="AF27" s="218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247"/>
      <c r="AV27" s="247"/>
    </row>
    <row r="28" spans="1:52" s="3" customFormat="1" ht="10.35" customHeight="1" x14ac:dyDescent="0.2">
      <c r="A28" s="179" t="s">
        <v>12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B28" s="13"/>
      <c r="AC28" s="13"/>
      <c r="AD28" s="13"/>
      <c r="AE28" s="13"/>
      <c r="AF28" s="13"/>
    </row>
    <row r="29" spans="1:52" s="3" customFormat="1" ht="10.35" customHeight="1" thickBot="1" x14ac:dyDescent="0.25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B29" s="218" t="s">
        <v>14</v>
      </c>
      <c r="AC29" s="218"/>
      <c r="AD29" s="218"/>
      <c r="AE29" s="218"/>
      <c r="AF29" s="218"/>
      <c r="AG29" s="306">
        <f>①貴社控!AG20</f>
        <v>0</v>
      </c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</row>
    <row r="30" spans="1:52" s="3" customFormat="1" ht="10.35" customHeight="1" x14ac:dyDescent="0.2">
      <c r="A30" s="222" t="s">
        <v>22</v>
      </c>
      <c r="B30" s="223"/>
      <c r="C30" s="223"/>
      <c r="D30" s="223"/>
      <c r="E30" s="223"/>
      <c r="F30" s="223"/>
      <c r="G30" s="223"/>
      <c r="H30" s="223"/>
      <c r="I30" s="223"/>
      <c r="J30" s="223"/>
      <c r="K30" s="346">
        <f>①貴社控!K21</f>
        <v>0</v>
      </c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235" t="s">
        <v>19</v>
      </c>
      <c r="Y30" s="235"/>
      <c r="Z30" s="236"/>
      <c r="AB30" s="218"/>
      <c r="AC30" s="218"/>
      <c r="AD30" s="218"/>
      <c r="AE30" s="218"/>
      <c r="AF30" s="218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</row>
    <row r="31" spans="1:52" s="3" customFormat="1" ht="10.35" customHeight="1" x14ac:dyDescent="0.2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348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237"/>
      <c r="Y31" s="237"/>
      <c r="Z31" s="238"/>
      <c r="AB31" s="13"/>
      <c r="AC31" s="13"/>
      <c r="AD31" s="13"/>
      <c r="AE31" s="13"/>
      <c r="AF31" s="13"/>
    </row>
    <row r="32" spans="1:52" s="3" customFormat="1" ht="10.35" customHeight="1" x14ac:dyDescent="0.2">
      <c r="A32" s="224"/>
      <c r="B32" s="225"/>
      <c r="C32" s="225"/>
      <c r="D32" s="225"/>
      <c r="E32" s="225"/>
      <c r="F32" s="225"/>
      <c r="G32" s="225"/>
      <c r="H32" s="225"/>
      <c r="I32" s="225"/>
      <c r="J32" s="225"/>
      <c r="K32" s="348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237"/>
      <c r="Y32" s="237"/>
      <c r="Z32" s="238"/>
      <c r="AB32" s="218" t="s">
        <v>13</v>
      </c>
      <c r="AC32" s="218"/>
      <c r="AD32" s="218"/>
      <c r="AE32" s="218"/>
      <c r="AF32" s="218"/>
      <c r="AG32" s="335">
        <f>①貴社控!AG23</f>
        <v>0</v>
      </c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</row>
    <row r="33" spans="1:48" s="3" customFormat="1" ht="10.35" customHeight="1" thickBot="1" x14ac:dyDescent="0.25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350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239"/>
      <c r="Y33" s="239"/>
      <c r="Z33" s="240"/>
      <c r="AB33" s="255"/>
      <c r="AC33" s="255"/>
      <c r="AD33" s="255"/>
      <c r="AE33" s="255"/>
      <c r="AF33" s="255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</row>
    <row r="34" spans="1:48" s="3" customFormat="1" ht="10.3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5"/>
      <c r="X34" s="25"/>
      <c r="Y34" s="25"/>
      <c r="Z34" s="25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s="3" customFormat="1" ht="10.35" customHeight="1" x14ac:dyDescent="0.2">
      <c r="A35" s="250" t="s">
        <v>20</v>
      </c>
      <c r="B35" s="251"/>
      <c r="C35" s="251"/>
      <c r="D35" s="251"/>
      <c r="E35" s="251"/>
      <c r="F35" s="251"/>
      <c r="G35" s="251"/>
      <c r="H35" s="251"/>
      <c r="I35" s="251"/>
      <c r="J35" s="251"/>
      <c r="K35" s="398">
        <f>①貴社控!K26</f>
        <v>0</v>
      </c>
      <c r="L35" s="399"/>
      <c r="M35" s="399"/>
      <c r="N35" s="399"/>
      <c r="O35" s="399"/>
      <c r="P35" s="399"/>
      <c r="Q35" s="399"/>
      <c r="R35" s="400"/>
      <c r="S35" s="129" t="s">
        <v>18</v>
      </c>
      <c r="T35" s="131"/>
      <c r="U35" s="131"/>
      <c r="V35" s="131"/>
      <c r="W35" s="131"/>
      <c r="X35" s="130"/>
      <c r="Y35" s="398">
        <f>①貴社控!Y26</f>
        <v>0</v>
      </c>
      <c r="Z35" s="399"/>
      <c r="AA35" s="399"/>
      <c r="AB35" s="399"/>
      <c r="AC35" s="399"/>
      <c r="AD35" s="399"/>
      <c r="AE35" s="31"/>
      <c r="AF35" s="32"/>
      <c r="AG35" s="32"/>
      <c r="AH35" s="32"/>
      <c r="AJ35" s="24"/>
      <c r="AK35" s="24"/>
      <c r="AL35" s="24"/>
      <c r="AM35" s="24"/>
    </row>
    <row r="36" spans="1:48" s="3" customFormat="1" ht="10.35" customHeight="1" x14ac:dyDescent="0.2">
      <c r="A36" s="252"/>
      <c r="B36" s="215"/>
      <c r="C36" s="215"/>
      <c r="D36" s="215"/>
      <c r="E36" s="215"/>
      <c r="F36" s="215"/>
      <c r="G36" s="215"/>
      <c r="H36" s="215"/>
      <c r="I36" s="215"/>
      <c r="J36" s="215"/>
      <c r="K36" s="401"/>
      <c r="L36" s="402"/>
      <c r="M36" s="402"/>
      <c r="N36" s="402"/>
      <c r="O36" s="402"/>
      <c r="P36" s="402"/>
      <c r="Q36" s="402"/>
      <c r="R36" s="403"/>
      <c r="S36" s="120"/>
      <c r="T36" s="121"/>
      <c r="U36" s="121"/>
      <c r="V36" s="121"/>
      <c r="W36" s="121"/>
      <c r="X36" s="122"/>
      <c r="Y36" s="401"/>
      <c r="Z36" s="402"/>
      <c r="AA36" s="402"/>
      <c r="AB36" s="402"/>
      <c r="AC36" s="402"/>
      <c r="AD36" s="402"/>
      <c r="AE36" s="31"/>
      <c r="AF36" s="32"/>
      <c r="AG36" s="32"/>
      <c r="AH36" s="32"/>
      <c r="AJ36" s="24"/>
      <c r="AK36" s="24"/>
      <c r="AL36" s="24"/>
      <c r="AM36" s="24"/>
    </row>
    <row r="37" spans="1:48" s="3" customFormat="1" ht="10.35" customHeight="1" x14ac:dyDescent="0.2">
      <c r="A37" s="252" t="s">
        <v>21</v>
      </c>
      <c r="B37" s="215"/>
      <c r="C37" s="215"/>
      <c r="D37" s="215"/>
      <c r="E37" s="215"/>
      <c r="F37" s="215"/>
      <c r="G37" s="215"/>
      <c r="H37" s="215"/>
      <c r="I37" s="215"/>
      <c r="J37" s="215"/>
      <c r="K37" s="392">
        <f>①貴社控!K28</f>
        <v>0</v>
      </c>
      <c r="L37" s="393"/>
      <c r="M37" s="393"/>
      <c r="N37" s="393"/>
      <c r="O37" s="393"/>
      <c r="P37" s="393"/>
      <c r="Q37" s="393"/>
      <c r="R37" s="394"/>
      <c r="S37" s="69" t="s">
        <v>18</v>
      </c>
      <c r="T37" s="70"/>
      <c r="U37" s="70"/>
      <c r="V37" s="70"/>
      <c r="W37" s="70"/>
      <c r="X37" s="71"/>
      <c r="Y37" s="392">
        <f>①貴社控!Y28</f>
        <v>0</v>
      </c>
      <c r="Z37" s="393"/>
      <c r="AA37" s="393"/>
      <c r="AB37" s="393"/>
      <c r="AC37" s="393"/>
      <c r="AD37" s="393"/>
      <c r="AE37" s="31"/>
      <c r="AF37" s="32"/>
      <c r="AG37" s="32"/>
      <c r="AH37" s="32"/>
      <c r="AJ37" s="24"/>
      <c r="AK37" s="24"/>
      <c r="AL37" s="24"/>
      <c r="AM37" s="24"/>
    </row>
    <row r="38" spans="1:48" s="3" customFormat="1" ht="10.35" customHeight="1" x14ac:dyDescent="0.2">
      <c r="A38" s="253"/>
      <c r="B38" s="254"/>
      <c r="C38" s="254"/>
      <c r="D38" s="254"/>
      <c r="E38" s="254"/>
      <c r="F38" s="254"/>
      <c r="G38" s="254"/>
      <c r="H38" s="254"/>
      <c r="I38" s="254"/>
      <c r="J38" s="254"/>
      <c r="K38" s="395"/>
      <c r="L38" s="396"/>
      <c r="M38" s="396"/>
      <c r="N38" s="396"/>
      <c r="O38" s="396"/>
      <c r="P38" s="396"/>
      <c r="Q38" s="396"/>
      <c r="R38" s="397"/>
      <c r="S38" s="72"/>
      <c r="T38" s="73"/>
      <c r="U38" s="73"/>
      <c r="V38" s="73"/>
      <c r="W38" s="73"/>
      <c r="X38" s="74"/>
      <c r="Y38" s="395"/>
      <c r="Z38" s="396"/>
      <c r="AA38" s="396"/>
      <c r="AB38" s="396"/>
      <c r="AC38" s="396"/>
      <c r="AD38" s="396"/>
      <c r="AE38" s="31"/>
      <c r="AF38" s="32"/>
      <c r="AG38" s="32"/>
      <c r="AH38" s="32"/>
      <c r="AJ38" s="24"/>
      <c r="AK38" s="24"/>
      <c r="AL38" s="24"/>
      <c r="AM38" s="24"/>
    </row>
    <row r="39" spans="1:48" s="3" customFormat="1" ht="10.3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25"/>
      <c r="X39" s="25"/>
      <c r="Y39" s="25"/>
      <c r="Z39" s="25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6" t="s">
        <v>23</v>
      </c>
      <c r="AU39" s="256"/>
      <c r="AV39" s="256"/>
    </row>
    <row r="40" spans="1:48" s="4" customFormat="1" ht="10.35" customHeight="1" x14ac:dyDescent="0.2">
      <c r="A40" s="138" t="s">
        <v>0</v>
      </c>
      <c r="B40" s="131"/>
      <c r="C40" s="129" t="s">
        <v>1</v>
      </c>
      <c r="D40" s="131"/>
      <c r="E40" s="230" t="s">
        <v>2</v>
      </c>
      <c r="F40" s="230"/>
      <c r="G40" s="230"/>
      <c r="H40" s="230"/>
      <c r="I40" s="230"/>
      <c r="J40" s="230"/>
      <c r="K40" s="230" t="s">
        <v>3</v>
      </c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 t="s">
        <v>4</v>
      </c>
      <c r="AB40" s="230"/>
      <c r="AC40" s="230"/>
      <c r="AD40" s="230"/>
      <c r="AE40" s="230"/>
      <c r="AF40" s="230"/>
      <c r="AG40" s="230" t="s">
        <v>5</v>
      </c>
      <c r="AH40" s="230"/>
      <c r="AI40" s="230"/>
      <c r="AJ40" s="230"/>
      <c r="AK40" s="230"/>
      <c r="AL40" s="230"/>
      <c r="AM40" s="230" t="s">
        <v>6</v>
      </c>
      <c r="AN40" s="230"/>
      <c r="AO40" s="230"/>
      <c r="AP40" s="230"/>
      <c r="AQ40" s="230"/>
      <c r="AR40" s="230"/>
      <c r="AS40" s="230"/>
      <c r="AT40" s="140" t="s">
        <v>94</v>
      </c>
      <c r="AU40" s="141"/>
      <c r="AV40" s="142"/>
    </row>
    <row r="41" spans="1:48" s="4" customFormat="1" ht="10.35" customHeight="1" x14ac:dyDescent="0.2">
      <c r="A41" s="139"/>
      <c r="B41" s="73"/>
      <c r="C41" s="72"/>
      <c r="D41" s="73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143"/>
      <c r="AU41" s="143"/>
      <c r="AV41" s="144"/>
    </row>
    <row r="42" spans="1:48" s="4" customFormat="1" ht="10.35" customHeight="1" x14ac:dyDescent="0.2">
      <c r="A42" s="138">
        <f>①貴社控!A33</f>
        <v>0</v>
      </c>
      <c r="B42" s="131"/>
      <c r="C42" s="129">
        <f>①貴社控!C33</f>
        <v>0</v>
      </c>
      <c r="D42" s="131"/>
      <c r="E42" s="230"/>
      <c r="F42" s="230"/>
      <c r="G42" s="230"/>
      <c r="H42" s="230"/>
      <c r="I42" s="230"/>
      <c r="J42" s="230"/>
      <c r="K42" s="314">
        <f>①貴社控!K33</f>
        <v>0</v>
      </c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298">
        <f>①貴社控!AA33</f>
        <v>0</v>
      </c>
      <c r="AB42" s="298"/>
      <c r="AC42" s="298"/>
      <c r="AD42" s="298"/>
      <c r="AE42" s="230">
        <f>①貴社控!AE33</f>
        <v>0</v>
      </c>
      <c r="AF42" s="230"/>
      <c r="AG42" s="300">
        <f>①貴社控!AG33</f>
        <v>0</v>
      </c>
      <c r="AH42" s="300"/>
      <c r="AI42" s="300"/>
      <c r="AJ42" s="300"/>
      <c r="AK42" s="300"/>
      <c r="AL42" s="300"/>
      <c r="AM42" s="300">
        <f>①貴社控!AM33</f>
        <v>0</v>
      </c>
      <c r="AN42" s="300"/>
      <c r="AO42" s="300"/>
      <c r="AP42" s="300"/>
      <c r="AQ42" s="300"/>
      <c r="AR42" s="300"/>
      <c r="AS42" s="300"/>
      <c r="AT42" s="362">
        <f>①貴社控!AT33</f>
        <v>0</v>
      </c>
      <c r="AU42" s="362"/>
      <c r="AV42" s="363"/>
    </row>
    <row r="43" spans="1:48" s="3" customFormat="1" ht="10.35" customHeight="1" x14ac:dyDescent="0.2">
      <c r="A43" s="201"/>
      <c r="B43" s="202"/>
      <c r="C43" s="365"/>
      <c r="D43" s="202"/>
      <c r="E43" s="274"/>
      <c r="F43" s="274"/>
      <c r="G43" s="274"/>
      <c r="H43" s="274"/>
      <c r="I43" s="274"/>
      <c r="J43" s="274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299"/>
      <c r="AB43" s="299"/>
      <c r="AC43" s="299"/>
      <c r="AD43" s="299"/>
      <c r="AE43" s="274"/>
      <c r="AF43" s="274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218"/>
      <c r="AU43" s="218"/>
      <c r="AV43" s="364"/>
    </row>
    <row r="44" spans="1:48" s="4" customFormat="1" ht="10.35" customHeight="1" x14ac:dyDescent="0.2">
      <c r="A44" s="359">
        <f>①貴社控!A35</f>
        <v>0</v>
      </c>
      <c r="B44" s="360"/>
      <c r="C44" s="361">
        <f>①貴社控!C35</f>
        <v>0</v>
      </c>
      <c r="D44" s="360"/>
      <c r="E44" s="215"/>
      <c r="F44" s="215"/>
      <c r="G44" s="215"/>
      <c r="H44" s="215"/>
      <c r="I44" s="215"/>
      <c r="J44" s="215"/>
      <c r="K44" s="311">
        <f>①貴社控!K35</f>
        <v>0</v>
      </c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3">
        <f>①貴社控!AA35</f>
        <v>0</v>
      </c>
      <c r="AB44" s="313"/>
      <c r="AC44" s="313"/>
      <c r="AD44" s="313"/>
      <c r="AE44" s="215">
        <f>①貴社控!AE35</f>
        <v>0</v>
      </c>
      <c r="AF44" s="215"/>
      <c r="AG44" s="302">
        <f>①貴社控!AG35</f>
        <v>0</v>
      </c>
      <c r="AH44" s="302"/>
      <c r="AI44" s="302"/>
      <c r="AJ44" s="302"/>
      <c r="AK44" s="302"/>
      <c r="AL44" s="302"/>
      <c r="AM44" s="355">
        <f>①貴社控!AM35</f>
        <v>0</v>
      </c>
      <c r="AN44" s="355"/>
      <c r="AO44" s="355"/>
      <c r="AP44" s="355"/>
      <c r="AQ44" s="355"/>
      <c r="AR44" s="355"/>
      <c r="AS44" s="355"/>
      <c r="AT44" s="357">
        <f>①貴社控!AT35</f>
        <v>0</v>
      </c>
      <c r="AU44" s="357"/>
      <c r="AV44" s="358"/>
    </row>
    <row r="45" spans="1:48" s="3" customFormat="1" ht="10.35" customHeight="1" x14ac:dyDescent="0.2">
      <c r="A45" s="359"/>
      <c r="B45" s="360"/>
      <c r="C45" s="361"/>
      <c r="D45" s="360"/>
      <c r="E45" s="215"/>
      <c r="F45" s="215"/>
      <c r="G45" s="215"/>
      <c r="H45" s="215"/>
      <c r="I45" s="215"/>
      <c r="J45" s="215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3"/>
      <c r="AB45" s="313"/>
      <c r="AC45" s="313"/>
      <c r="AD45" s="313"/>
      <c r="AE45" s="215"/>
      <c r="AF45" s="215"/>
      <c r="AG45" s="302"/>
      <c r="AH45" s="302"/>
      <c r="AI45" s="302"/>
      <c r="AJ45" s="302"/>
      <c r="AK45" s="302"/>
      <c r="AL45" s="302"/>
      <c r="AM45" s="356"/>
      <c r="AN45" s="356"/>
      <c r="AO45" s="356"/>
      <c r="AP45" s="356"/>
      <c r="AQ45" s="356"/>
      <c r="AR45" s="356"/>
      <c r="AS45" s="356"/>
      <c r="AT45" s="357"/>
      <c r="AU45" s="357"/>
      <c r="AV45" s="358"/>
    </row>
    <row r="46" spans="1:48" s="4" customFormat="1" ht="10.35" customHeight="1" x14ac:dyDescent="0.2">
      <c r="A46" s="359">
        <f>①貴社控!A37</f>
        <v>0</v>
      </c>
      <c r="B46" s="360"/>
      <c r="C46" s="361">
        <f>①貴社控!C37</f>
        <v>0</v>
      </c>
      <c r="D46" s="360"/>
      <c r="E46" s="215"/>
      <c r="F46" s="215"/>
      <c r="G46" s="215"/>
      <c r="H46" s="215"/>
      <c r="I46" s="215"/>
      <c r="J46" s="215"/>
      <c r="K46" s="311">
        <f>①貴社控!K37</f>
        <v>0</v>
      </c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3">
        <f>①貴社控!AA37</f>
        <v>0</v>
      </c>
      <c r="AB46" s="313"/>
      <c r="AC46" s="313"/>
      <c r="AD46" s="313"/>
      <c r="AE46" s="215">
        <f>①貴社控!AE37</f>
        <v>0</v>
      </c>
      <c r="AF46" s="215"/>
      <c r="AG46" s="302">
        <f>①貴社控!AG37</f>
        <v>0</v>
      </c>
      <c r="AH46" s="302"/>
      <c r="AI46" s="302"/>
      <c r="AJ46" s="302"/>
      <c r="AK46" s="302"/>
      <c r="AL46" s="302"/>
      <c r="AM46" s="355">
        <f>①貴社控!AM37</f>
        <v>0</v>
      </c>
      <c r="AN46" s="355"/>
      <c r="AO46" s="355"/>
      <c r="AP46" s="355"/>
      <c r="AQ46" s="355"/>
      <c r="AR46" s="355"/>
      <c r="AS46" s="355"/>
      <c r="AT46" s="357">
        <f>①貴社控!AT37</f>
        <v>0</v>
      </c>
      <c r="AU46" s="357"/>
      <c r="AV46" s="358"/>
    </row>
    <row r="47" spans="1:48" s="3" customFormat="1" ht="10.35" customHeight="1" x14ac:dyDescent="0.2">
      <c r="A47" s="359"/>
      <c r="B47" s="360"/>
      <c r="C47" s="361"/>
      <c r="D47" s="360"/>
      <c r="E47" s="215"/>
      <c r="F47" s="215"/>
      <c r="G47" s="215"/>
      <c r="H47" s="215"/>
      <c r="I47" s="215"/>
      <c r="J47" s="215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3"/>
      <c r="AB47" s="313"/>
      <c r="AC47" s="313"/>
      <c r="AD47" s="313"/>
      <c r="AE47" s="215"/>
      <c r="AF47" s="215"/>
      <c r="AG47" s="302"/>
      <c r="AH47" s="302"/>
      <c r="AI47" s="302"/>
      <c r="AJ47" s="302"/>
      <c r="AK47" s="302"/>
      <c r="AL47" s="302"/>
      <c r="AM47" s="356"/>
      <c r="AN47" s="356"/>
      <c r="AO47" s="356"/>
      <c r="AP47" s="356"/>
      <c r="AQ47" s="356"/>
      <c r="AR47" s="356"/>
      <c r="AS47" s="356"/>
      <c r="AT47" s="357"/>
      <c r="AU47" s="357"/>
      <c r="AV47" s="358"/>
    </row>
    <row r="48" spans="1:48" s="4" customFormat="1" ht="10.35" customHeight="1" x14ac:dyDescent="0.2">
      <c r="A48" s="359">
        <f>①貴社控!A39</f>
        <v>0</v>
      </c>
      <c r="B48" s="360"/>
      <c r="C48" s="361">
        <f>①貴社控!C39</f>
        <v>0</v>
      </c>
      <c r="D48" s="360"/>
      <c r="E48" s="215"/>
      <c r="F48" s="215"/>
      <c r="G48" s="215"/>
      <c r="H48" s="215"/>
      <c r="I48" s="215"/>
      <c r="J48" s="215"/>
      <c r="K48" s="311">
        <f>①貴社控!K39</f>
        <v>0</v>
      </c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3">
        <f>①貴社控!AA39</f>
        <v>0</v>
      </c>
      <c r="AB48" s="313"/>
      <c r="AC48" s="313"/>
      <c r="AD48" s="313"/>
      <c r="AE48" s="215">
        <f>①貴社控!AE39</f>
        <v>0</v>
      </c>
      <c r="AF48" s="215"/>
      <c r="AG48" s="302">
        <f>①貴社控!AG39</f>
        <v>0</v>
      </c>
      <c r="AH48" s="302"/>
      <c r="AI48" s="302"/>
      <c r="AJ48" s="302"/>
      <c r="AK48" s="302"/>
      <c r="AL48" s="302"/>
      <c r="AM48" s="355">
        <f>①貴社控!AM39</f>
        <v>0</v>
      </c>
      <c r="AN48" s="355"/>
      <c r="AO48" s="355"/>
      <c r="AP48" s="355"/>
      <c r="AQ48" s="355"/>
      <c r="AR48" s="355"/>
      <c r="AS48" s="355"/>
      <c r="AT48" s="357">
        <f>①貴社控!AT39</f>
        <v>0</v>
      </c>
      <c r="AU48" s="357"/>
      <c r="AV48" s="358"/>
    </row>
    <row r="49" spans="1:48" s="3" customFormat="1" ht="10.35" customHeight="1" x14ac:dyDescent="0.2">
      <c r="A49" s="359"/>
      <c r="B49" s="360"/>
      <c r="C49" s="361"/>
      <c r="D49" s="360"/>
      <c r="E49" s="215"/>
      <c r="F49" s="215"/>
      <c r="G49" s="215"/>
      <c r="H49" s="215"/>
      <c r="I49" s="215"/>
      <c r="J49" s="215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3"/>
      <c r="AB49" s="313"/>
      <c r="AC49" s="313"/>
      <c r="AD49" s="313"/>
      <c r="AE49" s="215"/>
      <c r="AF49" s="215"/>
      <c r="AG49" s="302"/>
      <c r="AH49" s="302"/>
      <c r="AI49" s="302"/>
      <c r="AJ49" s="302"/>
      <c r="AK49" s="302"/>
      <c r="AL49" s="302"/>
      <c r="AM49" s="356"/>
      <c r="AN49" s="356"/>
      <c r="AO49" s="356"/>
      <c r="AP49" s="356"/>
      <c r="AQ49" s="356"/>
      <c r="AR49" s="356"/>
      <c r="AS49" s="356"/>
      <c r="AT49" s="357"/>
      <c r="AU49" s="357"/>
      <c r="AV49" s="358"/>
    </row>
    <row r="50" spans="1:48" s="4" customFormat="1" ht="10.35" customHeight="1" x14ac:dyDescent="0.2">
      <c r="A50" s="359">
        <f>①貴社控!A41</f>
        <v>0</v>
      </c>
      <c r="B50" s="360"/>
      <c r="C50" s="361">
        <f>①貴社控!C41</f>
        <v>0</v>
      </c>
      <c r="D50" s="360"/>
      <c r="E50" s="215"/>
      <c r="F50" s="215"/>
      <c r="G50" s="215"/>
      <c r="H50" s="215"/>
      <c r="I50" s="215"/>
      <c r="J50" s="215"/>
      <c r="K50" s="311">
        <f>①貴社控!K41</f>
        <v>0</v>
      </c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3">
        <f>①貴社控!AA41</f>
        <v>0</v>
      </c>
      <c r="AB50" s="313"/>
      <c r="AC50" s="313"/>
      <c r="AD50" s="313"/>
      <c r="AE50" s="215">
        <f>①貴社控!AE41</f>
        <v>0</v>
      </c>
      <c r="AF50" s="215"/>
      <c r="AG50" s="302">
        <f>①貴社控!AG41</f>
        <v>0</v>
      </c>
      <c r="AH50" s="302"/>
      <c r="AI50" s="302"/>
      <c r="AJ50" s="302"/>
      <c r="AK50" s="302"/>
      <c r="AL50" s="302"/>
      <c r="AM50" s="366">
        <f>①貴社控!AM41</f>
        <v>0</v>
      </c>
      <c r="AN50" s="366"/>
      <c r="AO50" s="366"/>
      <c r="AP50" s="366"/>
      <c r="AQ50" s="366"/>
      <c r="AR50" s="366"/>
      <c r="AS50" s="366"/>
      <c r="AT50" s="357">
        <f>①貴社控!AT41</f>
        <v>0</v>
      </c>
      <c r="AU50" s="357"/>
      <c r="AV50" s="358"/>
    </row>
    <row r="51" spans="1:48" s="3" customFormat="1" ht="10.35" customHeight="1" x14ac:dyDescent="0.2">
      <c r="A51" s="359"/>
      <c r="B51" s="360"/>
      <c r="C51" s="361"/>
      <c r="D51" s="360"/>
      <c r="E51" s="215"/>
      <c r="F51" s="215"/>
      <c r="G51" s="215"/>
      <c r="H51" s="215"/>
      <c r="I51" s="215"/>
      <c r="J51" s="215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3"/>
      <c r="AB51" s="313"/>
      <c r="AC51" s="313"/>
      <c r="AD51" s="313"/>
      <c r="AE51" s="215"/>
      <c r="AF51" s="215"/>
      <c r="AG51" s="302"/>
      <c r="AH51" s="302"/>
      <c r="AI51" s="302"/>
      <c r="AJ51" s="302"/>
      <c r="AK51" s="302"/>
      <c r="AL51" s="302"/>
      <c r="AM51" s="367"/>
      <c r="AN51" s="367"/>
      <c r="AO51" s="367"/>
      <c r="AP51" s="367"/>
      <c r="AQ51" s="367"/>
      <c r="AR51" s="367"/>
      <c r="AS51" s="367"/>
      <c r="AT51" s="357"/>
      <c r="AU51" s="357"/>
      <c r="AV51" s="358"/>
    </row>
    <row r="52" spans="1:48" s="4" customFormat="1" ht="10.35" customHeight="1" x14ac:dyDescent="0.2">
      <c r="A52" s="359">
        <f>①貴社控!A43</f>
        <v>0</v>
      </c>
      <c r="B52" s="360"/>
      <c r="C52" s="361">
        <f>①貴社控!C43</f>
        <v>0</v>
      </c>
      <c r="D52" s="360"/>
      <c r="E52" s="215"/>
      <c r="F52" s="215"/>
      <c r="G52" s="215"/>
      <c r="H52" s="215"/>
      <c r="I52" s="215"/>
      <c r="J52" s="215"/>
      <c r="K52" s="311">
        <f>①貴社控!K43</f>
        <v>0</v>
      </c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3">
        <f>①貴社控!AA43</f>
        <v>0</v>
      </c>
      <c r="AB52" s="313"/>
      <c r="AC52" s="313"/>
      <c r="AD52" s="313"/>
      <c r="AE52" s="215">
        <f>①貴社控!AE43</f>
        <v>0</v>
      </c>
      <c r="AF52" s="215"/>
      <c r="AG52" s="302">
        <f>①貴社控!AG43</f>
        <v>0</v>
      </c>
      <c r="AH52" s="302"/>
      <c r="AI52" s="302"/>
      <c r="AJ52" s="302"/>
      <c r="AK52" s="302"/>
      <c r="AL52" s="302"/>
      <c r="AM52" s="355">
        <f>①貴社控!AM43</f>
        <v>0</v>
      </c>
      <c r="AN52" s="355"/>
      <c r="AO52" s="355"/>
      <c r="AP52" s="355"/>
      <c r="AQ52" s="355"/>
      <c r="AR52" s="355"/>
      <c r="AS52" s="355"/>
      <c r="AT52" s="357">
        <f>①貴社控!AT43</f>
        <v>0</v>
      </c>
      <c r="AU52" s="357"/>
      <c r="AV52" s="358"/>
    </row>
    <row r="53" spans="1:48" s="3" customFormat="1" ht="10.35" customHeight="1" x14ac:dyDescent="0.2">
      <c r="A53" s="359"/>
      <c r="B53" s="360"/>
      <c r="C53" s="361"/>
      <c r="D53" s="360"/>
      <c r="E53" s="215"/>
      <c r="F53" s="215"/>
      <c r="G53" s="215"/>
      <c r="H53" s="215"/>
      <c r="I53" s="215"/>
      <c r="J53" s="215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3"/>
      <c r="AB53" s="313"/>
      <c r="AC53" s="313"/>
      <c r="AD53" s="313"/>
      <c r="AE53" s="215"/>
      <c r="AF53" s="215"/>
      <c r="AG53" s="302"/>
      <c r="AH53" s="302"/>
      <c r="AI53" s="302"/>
      <c r="AJ53" s="302"/>
      <c r="AK53" s="302"/>
      <c r="AL53" s="302"/>
      <c r="AM53" s="356"/>
      <c r="AN53" s="356"/>
      <c r="AO53" s="356"/>
      <c r="AP53" s="356"/>
      <c r="AQ53" s="356"/>
      <c r="AR53" s="356"/>
      <c r="AS53" s="356"/>
      <c r="AT53" s="357"/>
      <c r="AU53" s="357"/>
      <c r="AV53" s="358"/>
    </row>
    <row r="54" spans="1:48" s="4" customFormat="1" ht="10.35" customHeight="1" x14ac:dyDescent="0.2">
      <c r="A54" s="359">
        <f>①貴社控!A45</f>
        <v>0</v>
      </c>
      <c r="B54" s="360"/>
      <c r="C54" s="361">
        <f>①貴社控!C45</f>
        <v>0</v>
      </c>
      <c r="D54" s="360"/>
      <c r="E54" s="215"/>
      <c r="F54" s="215"/>
      <c r="G54" s="215"/>
      <c r="H54" s="215"/>
      <c r="I54" s="215"/>
      <c r="J54" s="215"/>
      <c r="K54" s="311">
        <f>①貴社控!K45</f>
        <v>0</v>
      </c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3">
        <f>①貴社控!AA45</f>
        <v>0</v>
      </c>
      <c r="AB54" s="313"/>
      <c r="AC54" s="313"/>
      <c r="AD54" s="313"/>
      <c r="AE54" s="215">
        <f>①貴社控!AE45</f>
        <v>0</v>
      </c>
      <c r="AF54" s="215"/>
      <c r="AG54" s="302">
        <f>①貴社控!AG45</f>
        <v>0</v>
      </c>
      <c r="AH54" s="302"/>
      <c r="AI54" s="302"/>
      <c r="AJ54" s="302"/>
      <c r="AK54" s="302"/>
      <c r="AL54" s="302"/>
      <c r="AM54" s="355">
        <f>①貴社控!AM45</f>
        <v>0</v>
      </c>
      <c r="AN54" s="355"/>
      <c r="AO54" s="355"/>
      <c r="AP54" s="355"/>
      <c r="AQ54" s="355"/>
      <c r="AR54" s="355"/>
      <c r="AS54" s="355"/>
      <c r="AT54" s="357">
        <f>①貴社控!AT45</f>
        <v>0</v>
      </c>
      <c r="AU54" s="357"/>
      <c r="AV54" s="358"/>
    </row>
    <row r="55" spans="1:48" s="3" customFormat="1" ht="10.35" customHeight="1" x14ac:dyDescent="0.2">
      <c r="A55" s="359"/>
      <c r="B55" s="360"/>
      <c r="C55" s="361"/>
      <c r="D55" s="360"/>
      <c r="E55" s="215"/>
      <c r="F55" s="215"/>
      <c r="G55" s="215"/>
      <c r="H55" s="215"/>
      <c r="I55" s="215"/>
      <c r="J55" s="215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3"/>
      <c r="AB55" s="313"/>
      <c r="AC55" s="313"/>
      <c r="AD55" s="313"/>
      <c r="AE55" s="215"/>
      <c r="AF55" s="215"/>
      <c r="AG55" s="302"/>
      <c r="AH55" s="302"/>
      <c r="AI55" s="302"/>
      <c r="AJ55" s="302"/>
      <c r="AK55" s="302"/>
      <c r="AL55" s="302"/>
      <c r="AM55" s="356"/>
      <c r="AN55" s="356"/>
      <c r="AO55" s="356"/>
      <c r="AP55" s="356"/>
      <c r="AQ55" s="356"/>
      <c r="AR55" s="356"/>
      <c r="AS55" s="356"/>
      <c r="AT55" s="357"/>
      <c r="AU55" s="357"/>
      <c r="AV55" s="358"/>
    </row>
    <row r="56" spans="1:48" s="4" customFormat="1" ht="10.35" customHeight="1" x14ac:dyDescent="0.2">
      <c r="A56" s="359">
        <f>①貴社控!A47</f>
        <v>0</v>
      </c>
      <c r="B56" s="360"/>
      <c r="C56" s="361">
        <f>①貴社控!C47</f>
        <v>0</v>
      </c>
      <c r="D56" s="360"/>
      <c r="E56" s="215"/>
      <c r="F56" s="215"/>
      <c r="G56" s="215"/>
      <c r="H56" s="215"/>
      <c r="I56" s="215"/>
      <c r="J56" s="215"/>
      <c r="K56" s="311">
        <f>①貴社控!K47</f>
        <v>0</v>
      </c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3">
        <f>①貴社控!AA47</f>
        <v>0</v>
      </c>
      <c r="AB56" s="313"/>
      <c r="AC56" s="313"/>
      <c r="AD56" s="313"/>
      <c r="AE56" s="215">
        <f>①貴社控!AE47</f>
        <v>0</v>
      </c>
      <c r="AF56" s="215"/>
      <c r="AG56" s="302">
        <f>①貴社控!AG47</f>
        <v>0</v>
      </c>
      <c r="AH56" s="302"/>
      <c r="AI56" s="302"/>
      <c r="AJ56" s="302"/>
      <c r="AK56" s="302"/>
      <c r="AL56" s="302"/>
      <c r="AM56" s="355">
        <f>①貴社控!AM47</f>
        <v>0</v>
      </c>
      <c r="AN56" s="355"/>
      <c r="AO56" s="355"/>
      <c r="AP56" s="355"/>
      <c r="AQ56" s="355"/>
      <c r="AR56" s="355"/>
      <c r="AS56" s="355"/>
      <c r="AT56" s="357">
        <f>①貴社控!AT47</f>
        <v>0</v>
      </c>
      <c r="AU56" s="357"/>
      <c r="AV56" s="358"/>
    </row>
    <row r="57" spans="1:48" s="3" customFormat="1" ht="10.35" customHeight="1" x14ac:dyDescent="0.2">
      <c r="A57" s="359"/>
      <c r="B57" s="360"/>
      <c r="C57" s="361"/>
      <c r="D57" s="360"/>
      <c r="E57" s="215"/>
      <c r="F57" s="215"/>
      <c r="G57" s="215"/>
      <c r="H57" s="215"/>
      <c r="I57" s="215"/>
      <c r="J57" s="215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3"/>
      <c r="AB57" s="313"/>
      <c r="AC57" s="313"/>
      <c r="AD57" s="313"/>
      <c r="AE57" s="215"/>
      <c r="AF57" s="215"/>
      <c r="AG57" s="302"/>
      <c r="AH57" s="302"/>
      <c r="AI57" s="302"/>
      <c r="AJ57" s="302"/>
      <c r="AK57" s="302"/>
      <c r="AL57" s="302"/>
      <c r="AM57" s="356"/>
      <c r="AN57" s="356"/>
      <c r="AO57" s="356"/>
      <c r="AP57" s="356"/>
      <c r="AQ57" s="356"/>
      <c r="AR57" s="356"/>
      <c r="AS57" s="356"/>
      <c r="AT57" s="357"/>
      <c r="AU57" s="357"/>
      <c r="AV57" s="358"/>
    </row>
    <row r="58" spans="1:48" s="4" customFormat="1" ht="10.35" customHeight="1" x14ac:dyDescent="0.2">
      <c r="A58" s="359">
        <f>①貴社控!A49</f>
        <v>0</v>
      </c>
      <c r="B58" s="360"/>
      <c r="C58" s="361">
        <f>①貴社控!C49</f>
        <v>0</v>
      </c>
      <c r="D58" s="360"/>
      <c r="E58" s="215"/>
      <c r="F58" s="215"/>
      <c r="G58" s="215"/>
      <c r="H58" s="215"/>
      <c r="I58" s="215"/>
      <c r="J58" s="215"/>
      <c r="K58" s="311">
        <f>①貴社控!K49</f>
        <v>0</v>
      </c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3">
        <f>①貴社控!AA49</f>
        <v>0</v>
      </c>
      <c r="AB58" s="313"/>
      <c r="AC58" s="313"/>
      <c r="AD58" s="313"/>
      <c r="AE58" s="215">
        <f>①貴社控!AE49</f>
        <v>0</v>
      </c>
      <c r="AF58" s="215"/>
      <c r="AG58" s="302">
        <f>①貴社控!AG49</f>
        <v>0</v>
      </c>
      <c r="AH58" s="302"/>
      <c r="AI58" s="302"/>
      <c r="AJ58" s="302"/>
      <c r="AK58" s="302"/>
      <c r="AL58" s="302"/>
      <c r="AM58" s="355">
        <f>①貴社控!AM49</f>
        <v>0</v>
      </c>
      <c r="AN58" s="355"/>
      <c r="AO58" s="355"/>
      <c r="AP58" s="355"/>
      <c r="AQ58" s="355"/>
      <c r="AR58" s="355"/>
      <c r="AS58" s="355"/>
      <c r="AT58" s="357">
        <f>①貴社控!AT49</f>
        <v>0</v>
      </c>
      <c r="AU58" s="357"/>
      <c r="AV58" s="358"/>
    </row>
    <row r="59" spans="1:48" s="3" customFormat="1" ht="10.35" customHeight="1" x14ac:dyDescent="0.2">
      <c r="A59" s="359"/>
      <c r="B59" s="360"/>
      <c r="C59" s="361"/>
      <c r="D59" s="360"/>
      <c r="E59" s="215"/>
      <c r="F59" s="215"/>
      <c r="G59" s="215"/>
      <c r="H59" s="215"/>
      <c r="I59" s="215"/>
      <c r="J59" s="215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3"/>
      <c r="AB59" s="313"/>
      <c r="AC59" s="313"/>
      <c r="AD59" s="313"/>
      <c r="AE59" s="215"/>
      <c r="AF59" s="215"/>
      <c r="AG59" s="302"/>
      <c r="AH59" s="302"/>
      <c r="AI59" s="302"/>
      <c r="AJ59" s="302"/>
      <c r="AK59" s="302"/>
      <c r="AL59" s="302"/>
      <c r="AM59" s="356"/>
      <c r="AN59" s="356"/>
      <c r="AO59" s="356"/>
      <c r="AP59" s="356"/>
      <c r="AQ59" s="356"/>
      <c r="AR59" s="356"/>
      <c r="AS59" s="356"/>
      <c r="AT59" s="357"/>
      <c r="AU59" s="357"/>
      <c r="AV59" s="358"/>
    </row>
    <row r="60" spans="1:48" s="4" customFormat="1" ht="10.35" customHeight="1" x14ac:dyDescent="0.2">
      <c r="A60" s="359">
        <f>①貴社控!A51</f>
        <v>0</v>
      </c>
      <c r="B60" s="360"/>
      <c r="C60" s="361">
        <f>①貴社控!C51</f>
        <v>0</v>
      </c>
      <c r="D60" s="360"/>
      <c r="E60" s="215"/>
      <c r="F60" s="215"/>
      <c r="G60" s="215"/>
      <c r="H60" s="215"/>
      <c r="I60" s="215"/>
      <c r="J60" s="215"/>
      <c r="K60" s="311">
        <f>①貴社控!K51</f>
        <v>0</v>
      </c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3">
        <f>①貴社控!AA51</f>
        <v>0</v>
      </c>
      <c r="AB60" s="313"/>
      <c r="AC60" s="313"/>
      <c r="AD60" s="313"/>
      <c r="AE60" s="215">
        <f>①貴社控!AE51</f>
        <v>0</v>
      </c>
      <c r="AF60" s="215"/>
      <c r="AG60" s="302">
        <f>①貴社控!AG51</f>
        <v>0</v>
      </c>
      <c r="AH60" s="302"/>
      <c r="AI60" s="302"/>
      <c r="AJ60" s="302"/>
      <c r="AK60" s="302"/>
      <c r="AL60" s="302"/>
      <c r="AM60" s="355">
        <f>①貴社控!AM51</f>
        <v>0</v>
      </c>
      <c r="AN60" s="355"/>
      <c r="AO60" s="355"/>
      <c r="AP60" s="355"/>
      <c r="AQ60" s="355"/>
      <c r="AR60" s="355"/>
      <c r="AS60" s="355"/>
      <c r="AT60" s="357">
        <f>①貴社控!AT51</f>
        <v>0</v>
      </c>
      <c r="AU60" s="357"/>
      <c r="AV60" s="358"/>
    </row>
    <row r="61" spans="1:48" s="3" customFormat="1" ht="10.35" customHeight="1" x14ac:dyDescent="0.2">
      <c r="A61" s="359"/>
      <c r="B61" s="360"/>
      <c r="C61" s="361"/>
      <c r="D61" s="360"/>
      <c r="E61" s="215"/>
      <c r="F61" s="215"/>
      <c r="G61" s="215"/>
      <c r="H61" s="215"/>
      <c r="I61" s="215"/>
      <c r="J61" s="215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3"/>
      <c r="AB61" s="313"/>
      <c r="AC61" s="313"/>
      <c r="AD61" s="313"/>
      <c r="AE61" s="215"/>
      <c r="AF61" s="215"/>
      <c r="AG61" s="302"/>
      <c r="AH61" s="302"/>
      <c r="AI61" s="302"/>
      <c r="AJ61" s="302"/>
      <c r="AK61" s="302"/>
      <c r="AL61" s="302"/>
      <c r="AM61" s="356"/>
      <c r="AN61" s="356"/>
      <c r="AO61" s="356"/>
      <c r="AP61" s="356"/>
      <c r="AQ61" s="356"/>
      <c r="AR61" s="356"/>
      <c r="AS61" s="356"/>
      <c r="AT61" s="357"/>
      <c r="AU61" s="357"/>
      <c r="AV61" s="358"/>
    </row>
    <row r="62" spans="1:48" s="4" customFormat="1" ht="10.35" customHeight="1" x14ac:dyDescent="0.2">
      <c r="A62" s="359">
        <f>①貴社控!A53</f>
        <v>0</v>
      </c>
      <c r="B62" s="360"/>
      <c r="C62" s="361">
        <f>①貴社控!C53</f>
        <v>0</v>
      </c>
      <c r="D62" s="360"/>
      <c r="E62" s="215"/>
      <c r="F62" s="215"/>
      <c r="G62" s="215"/>
      <c r="H62" s="215"/>
      <c r="I62" s="215"/>
      <c r="J62" s="215"/>
      <c r="K62" s="311">
        <f>①貴社控!K53</f>
        <v>0</v>
      </c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3">
        <f>①貴社控!AA53</f>
        <v>0</v>
      </c>
      <c r="AB62" s="313"/>
      <c r="AC62" s="313"/>
      <c r="AD62" s="313"/>
      <c r="AE62" s="215">
        <f>①貴社控!AE53</f>
        <v>0</v>
      </c>
      <c r="AF62" s="215"/>
      <c r="AG62" s="302">
        <f>①貴社控!AG53</f>
        <v>0</v>
      </c>
      <c r="AH62" s="302"/>
      <c r="AI62" s="302"/>
      <c r="AJ62" s="302"/>
      <c r="AK62" s="302"/>
      <c r="AL62" s="302"/>
      <c r="AM62" s="355">
        <f>①貴社控!AM53</f>
        <v>0</v>
      </c>
      <c r="AN62" s="355"/>
      <c r="AO62" s="355"/>
      <c r="AP62" s="355"/>
      <c r="AQ62" s="355"/>
      <c r="AR62" s="355"/>
      <c r="AS62" s="355"/>
      <c r="AT62" s="357">
        <f>①貴社控!AT53</f>
        <v>0</v>
      </c>
      <c r="AU62" s="357"/>
      <c r="AV62" s="358"/>
    </row>
    <row r="63" spans="1:48" s="3" customFormat="1" ht="10.35" customHeight="1" x14ac:dyDescent="0.2">
      <c r="A63" s="359"/>
      <c r="B63" s="360"/>
      <c r="C63" s="361"/>
      <c r="D63" s="360"/>
      <c r="E63" s="215"/>
      <c r="F63" s="215"/>
      <c r="G63" s="215"/>
      <c r="H63" s="215"/>
      <c r="I63" s="215"/>
      <c r="J63" s="215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3"/>
      <c r="AB63" s="313"/>
      <c r="AC63" s="313"/>
      <c r="AD63" s="313"/>
      <c r="AE63" s="215"/>
      <c r="AF63" s="215"/>
      <c r="AG63" s="302"/>
      <c r="AH63" s="302"/>
      <c r="AI63" s="302"/>
      <c r="AJ63" s="302"/>
      <c r="AK63" s="302"/>
      <c r="AL63" s="302"/>
      <c r="AM63" s="356"/>
      <c r="AN63" s="356"/>
      <c r="AO63" s="356"/>
      <c r="AP63" s="356"/>
      <c r="AQ63" s="356"/>
      <c r="AR63" s="356"/>
      <c r="AS63" s="356"/>
      <c r="AT63" s="357"/>
      <c r="AU63" s="357"/>
      <c r="AV63" s="358"/>
    </row>
    <row r="64" spans="1:48" s="4" customFormat="1" ht="10.35" customHeight="1" x14ac:dyDescent="0.2">
      <c r="A64" s="359">
        <f>①貴社控!A55</f>
        <v>0</v>
      </c>
      <c r="B64" s="360"/>
      <c r="C64" s="361">
        <f>①貴社控!C55</f>
        <v>0</v>
      </c>
      <c r="D64" s="360"/>
      <c r="E64" s="215"/>
      <c r="F64" s="215"/>
      <c r="G64" s="215"/>
      <c r="H64" s="215"/>
      <c r="I64" s="215"/>
      <c r="J64" s="215"/>
      <c r="K64" s="311">
        <f>①貴社控!K55</f>
        <v>0</v>
      </c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3">
        <f>①貴社控!AA55</f>
        <v>0</v>
      </c>
      <c r="AB64" s="313"/>
      <c r="AC64" s="313"/>
      <c r="AD64" s="313"/>
      <c r="AE64" s="215">
        <f>①貴社控!AE55</f>
        <v>0</v>
      </c>
      <c r="AF64" s="215"/>
      <c r="AG64" s="302">
        <f>①貴社控!AG55</f>
        <v>0</v>
      </c>
      <c r="AH64" s="302"/>
      <c r="AI64" s="302"/>
      <c r="AJ64" s="302"/>
      <c r="AK64" s="302"/>
      <c r="AL64" s="302"/>
      <c r="AM64" s="355">
        <f>①貴社控!AM55</f>
        <v>0</v>
      </c>
      <c r="AN64" s="355"/>
      <c r="AO64" s="355"/>
      <c r="AP64" s="355"/>
      <c r="AQ64" s="355"/>
      <c r="AR64" s="355"/>
      <c r="AS64" s="355"/>
      <c r="AT64" s="357">
        <f>①貴社控!AT55</f>
        <v>0</v>
      </c>
      <c r="AU64" s="357"/>
      <c r="AV64" s="358"/>
    </row>
    <row r="65" spans="1:48" s="3" customFormat="1" ht="10.35" customHeight="1" x14ac:dyDescent="0.2">
      <c r="A65" s="359"/>
      <c r="B65" s="360"/>
      <c r="C65" s="361"/>
      <c r="D65" s="360"/>
      <c r="E65" s="215"/>
      <c r="F65" s="215"/>
      <c r="G65" s="215"/>
      <c r="H65" s="215"/>
      <c r="I65" s="215"/>
      <c r="J65" s="215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3"/>
      <c r="AB65" s="313"/>
      <c r="AC65" s="313"/>
      <c r="AD65" s="313"/>
      <c r="AE65" s="215"/>
      <c r="AF65" s="215"/>
      <c r="AG65" s="302"/>
      <c r="AH65" s="302"/>
      <c r="AI65" s="302"/>
      <c r="AJ65" s="302"/>
      <c r="AK65" s="302"/>
      <c r="AL65" s="302"/>
      <c r="AM65" s="356"/>
      <c r="AN65" s="356"/>
      <c r="AO65" s="356"/>
      <c r="AP65" s="356"/>
      <c r="AQ65" s="356"/>
      <c r="AR65" s="356"/>
      <c r="AS65" s="356"/>
      <c r="AT65" s="357"/>
      <c r="AU65" s="357"/>
      <c r="AV65" s="358"/>
    </row>
    <row r="66" spans="1:48" s="4" customFormat="1" ht="10.35" customHeight="1" x14ac:dyDescent="0.2">
      <c r="A66" s="359">
        <f>①貴社控!A57</f>
        <v>0</v>
      </c>
      <c r="B66" s="360"/>
      <c r="C66" s="361">
        <f>①貴社控!C57</f>
        <v>0</v>
      </c>
      <c r="D66" s="360"/>
      <c r="E66" s="215"/>
      <c r="F66" s="215"/>
      <c r="G66" s="215"/>
      <c r="H66" s="215"/>
      <c r="I66" s="215"/>
      <c r="J66" s="215"/>
      <c r="K66" s="311">
        <f>①貴社控!K57</f>
        <v>0</v>
      </c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3">
        <f>①貴社控!AA57</f>
        <v>0</v>
      </c>
      <c r="AB66" s="313"/>
      <c r="AC66" s="313"/>
      <c r="AD66" s="313"/>
      <c r="AE66" s="215">
        <f>①貴社控!AE57</f>
        <v>0</v>
      </c>
      <c r="AF66" s="215"/>
      <c r="AG66" s="302">
        <f>①貴社控!AG57</f>
        <v>0</v>
      </c>
      <c r="AH66" s="302"/>
      <c r="AI66" s="302"/>
      <c r="AJ66" s="302"/>
      <c r="AK66" s="302"/>
      <c r="AL66" s="302"/>
      <c r="AM66" s="355">
        <f>①貴社控!AM57</f>
        <v>0</v>
      </c>
      <c r="AN66" s="355"/>
      <c r="AO66" s="355"/>
      <c r="AP66" s="355"/>
      <c r="AQ66" s="355"/>
      <c r="AR66" s="355"/>
      <c r="AS66" s="355"/>
      <c r="AT66" s="357">
        <f>①貴社控!AT57</f>
        <v>0</v>
      </c>
      <c r="AU66" s="357"/>
      <c r="AV66" s="358"/>
    </row>
    <row r="67" spans="1:48" s="3" customFormat="1" ht="10.35" customHeight="1" x14ac:dyDescent="0.2">
      <c r="A67" s="359"/>
      <c r="B67" s="360"/>
      <c r="C67" s="361"/>
      <c r="D67" s="360"/>
      <c r="E67" s="215"/>
      <c r="F67" s="215"/>
      <c r="G67" s="215"/>
      <c r="H67" s="215"/>
      <c r="I67" s="215"/>
      <c r="J67" s="215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3"/>
      <c r="AB67" s="313"/>
      <c r="AC67" s="313"/>
      <c r="AD67" s="313"/>
      <c r="AE67" s="215"/>
      <c r="AF67" s="215"/>
      <c r="AG67" s="302"/>
      <c r="AH67" s="302"/>
      <c r="AI67" s="302"/>
      <c r="AJ67" s="302"/>
      <c r="AK67" s="302"/>
      <c r="AL67" s="302"/>
      <c r="AM67" s="356"/>
      <c r="AN67" s="356"/>
      <c r="AO67" s="356"/>
      <c r="AP67" s="356"/>
      <c r="AQ67" s="356"/>
      <c r="AR67" s="356"/>
      <c r="AS67" s="356"/>
      <c r="AT67" s="357"/>
      <c r="AU67" s="357"/>
      <c r="AV67" s="358"/>
    </row>
    <row r="68" spans="1:48" s="4" customFormat="1" ht="10.35" customHeight="1" x14ac:dyDescent="0.2">
      <c r="A68" s="359">
        <f>①貴社控!A59</f>
        <v>0</v>
      </c>
      <c r="B68" s="360"/>
      <c r="C68" s="361">
        <f>①貴社控!C59</f>
        <v>0</v>
      </c>
      <c r="D68" s="360"/>
      <c r="E68" s="215"/>
      <c r="F68" s="215"/>
      <c r="G68" s="215"/>
      <c r="H68" s="215"/>
      <c r="I68" s="215"/>
      <c r="J68" s="215"/>
      <c r="K68" s="311">
        <f>①貴社控!K59</f>
        <v>0</v>
      </c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3">
        <f>①貴社控!AA59</f>
        <v>0</v>
      </c>
      <c r="AB68" s="313"/>
      <c r="AC68" s="313"/>
      <c r="AD68" s="313"/>
      <c r="AE68" s="215">
        <f>①貴社控!AE59</f>
        <v>0</v>
      </c>
      <c r="AF68" s="215"/>
      <c r="AG68" s="302">
        <f>①貴社控!AG59</f>
        <v>0</v>
      </c>
      <c r="AH68" s="302"/>
      <c r="AI68" s="302"/>
      <c r="AJ68" s="302"/>
      <c r="AK68" s="302"/>
      <c r="AL68" s="302"/>
      <c r="AM68" s="355">
        <f>①貴社控!AM59</f>
        <v>0</v>
      </c>
      <c r="AN68" s="355"/>
      <c r="AO68" s="355"/>
      <c r="AP68" s="355"/>
      <c r="AQ68" s="355"/>
      <c r="AR68" s="355"/>
      <c r="AS68" s="355"/>
      <c r="AT68" s="357">
        <f>①貴社控!AT59</f>
        <v>0</v>
      </c>
      <c r="AU68" s="357"/>
      <c r="AV68" s="358"/>
    </row>
    <row r="69" spans="1:48" s="3" customFormat="1" ht="10.35" customHeight="1" x14ac:dyDescent="0.2">
      <c r="A69" s="359"/>
      <c r="B69" s="360"/>
      <c r="C69" s="361"/>
      <c r="D69" s="360"/>
      <c r="E69" s="215"/>
      <c r="F69" s="215"/>
      <c r="G69" s="215"/>
      <c r="H69" s="215"/>
      <c r="I69" s="215"/>
      <c r="J69" s="215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3"/>
      <c r="AB69" s="313"/>
      <c r="AC69" s="313"/>
      <c r="AD69" s="313"/>
      <c r="AE69" s="215"/>
      <c r="AF69" s="215"/>
      <c r="AG69" s="302"/>
      <c r="AH69" s="302"/>
      <c r="AI69" s="302"/>
      <c r="AJ69" s="302"/>
      <c r="AK69" s="302"/>
      <c r="AL69" s="302"/>
      <c r="AM69" s="356"/>
      <c r="AN69" s="356"/>
      <c r="AO69" s="356"/>
      <c r="AP69" s="356"/>
      <c r="AQ69" s="356"/>
      <c r="AR69" s="356"/>
      <c r="AS69" s="356"/>
      <c r="AT69" s="357"/>
      <c r="AU69" s="357"/>
      <c r="AV69" s="358"/>
    </row>
    <row r="70" spans="1:48" s="4" customFormat="1" ht="10.35" customHeight="1" x14ac:dyDescent="0.2">
      <c r="A70" s="359">
        <f>①貴社控!A61</f>
        <v>0</v>
      </c>
      <c r="B70" s="360"/>
      <c r="C70" s="361">
        <f>①貴社控!C61</f>
        <v>0</v>
      </c>
      <c r="D70" s="360"/>
      <c r="E70" s="215"/>
      <c r="F70" s="215"/>
      <c r="G70" s="215"/>
      <c r="H70" s="215"/>
      <c r="I70" s="215"/>
      <c r="J70" s="215"/>
      <c r="K70" s="311">
        <f>①貴社控!K61</f>
        <v>0</v>
      </c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3">
        <f>①貴社控!AA61</f>
        <v>0</v>
      </c>
      <c r="AB70" s="313"/>
      <c r="AC70" s="313"/>
      <c r="AD70" s="313"/>
      <c r="AE70" s="215">
        <f>①貴社控!AE61</f>
        <v>0</v>
      </c>
      <c r="AF70" s="215"/>
      <c r="AG70" s="302">
        <f>①貴社控!AG61</f>
        <v>0</v>
      </c>
      <c r="AH70" s="302"/>
      <c r="AI70" s="302"/>
      <c r="AJ70" s="302"/>
      <c r="AK70" s="302"/>
      <c r="AL70" s="302"/>
      <c r="AM70" s="355">
        <f>①貴社控!AM61</f>
        <v>0</v>
      </c>
      <c r="AN70" s="355"/>
      <c r="AO70" s="355"/>
      <c r="AP70" s="355"/>
      <c r="AQ70" s="355"/>
      <c r="AR70" s="355"/>
      <c r="AS70" s="355"/>
      <c r="AT70" s="357">
        <f>①貴社控!AT61</f>
        <v>0</v>
      </c>
      <c r="AU70" s="357"/>
      <c r="AV70" s="358"/>
    </row>
    <row r="71" spans="1:48" s="3" customFormat="1" ht="10.35" customHeight="1" x14ac:dyDescent="0.2">
      <c r="A71" s="359"/>
      <c r="B71" s="360"/>
      <c r="C71" s="361"/>
      <c r="D71" s="360"/>
      <c r="E71" s="215"/>
      <c r="F71" s="215"/>
      <c r="G71" s="215"/>
      <c r="H71" s="215"/>
      <c r="I71" s="215"/>
      <c r="J71" s="215"/>
      <c r="K71" s="311"/>
      <c r="L71" s="311"/>
      <c r="M71" s="311"/>
      <c r="N71" s="311"/>
      <c r="O71" s="311"/>
      <c r="P71" s="311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3"/>
      <c r="AB71" s="313"/>
      <c r="AC71" s="313"/>
      <c r="AD71" s="313"/>
      <c r="AE71" s="215"/>
      <c r="AF71" s="215"/>
      <c r="AG71" s="302"/>
      <c r="AH71" s="302"/>
      <c r="AI71" s="302"/>
      <c r="AJ71" s="302"/>
      <c r="AK71" s="302"/>
      <c r="AL71" s="302"/>
      <c r="AM71" s="356"/>
      <c r="AN71" s="356"/>
      <c r="AO71" s="356"/>
      <c r="AP71" s="356"/>
      <c r="AQ71" s="356"/>
      <c r="AR71" s="356"/>
      <c r="AS71" s="356"/>
      <c r="AT71" s="357"/>
      <c r="AU71" s="357"/>
      <c r="AV71" s="358"/>
    </row>
    <row r="72" spans="1:48" s="3" customFormat="1" ht="10.35" customHeight="1" x14ac:dyDescent="0.2">
      <c r="A72" s="165">
        <f>①貴社控!A63</f>
        <v>0</v>
      </c>
      <c r="B72" s="70"/>
      <c r="C72" s="69">
        <f>①貴社控!C63</f>
        <v>0</v>
      </c>
      <c r="D72" s="70"/>
      <c r="E72" s="208"/>
      <c r="F72" s="208"/>
      <c r="G72" s="208"/>
      <c r="H72" s="208"/>
      <c r="I72" s="208"/>
      <c r="J72" s="208"/>
      <c r="K72" s="380">
        <f>①貴社控!K63</f>
        <v>0</v>
      </c>
      <c r="L72" s="380"/>
      <c r="M72" s="380"/>
      <c r="N72" s="380"/>
      <c r="O72" s="380"/>
      <c r="P72" s="380"/>
      <c r="Q72" s="380"/>
      <c r="R72" s="380"/>
      <c r="S72" s="380"/>
      <c r="T72" s="380"/>
      <c r="U72" s="380"/>
      <c r="V72" s="380"/>
      <c r="W72" s="380"/>
      <c r="X72" s="380"/>
      <c r="Y72" s="380"/>
      <c r="Z72" s="380"/>
      <c r="AA72" s="382">
        <f>①貴社控!AA63</f>
        <v>0</v>
      </c>
      <c r="AB72" s="382"/>
      <c r="AC72" s="382"/>
      <c r="AD72" s="382"/>
      <c r="AE72" s="208">
        <f>①貴社控!AE63</f>
        <v>0</v>
      </c>
      <c r="AF72" s="208"/>
      <c r="AG72" s="355">
        <f>①貴社控!AG63</f>
        <v>0</v>
      </c>
      <c r="AH72" s="355"/>
      <c r="AI72" s="355"/>
      <c r="AJ72" s="355"/>
      <c r="AK72" s="355"/>
      <c r="AL72" s="355"/>
      <c r="AM72" s="355">
        <f>①貴社控!AM63</f>
        <v>0</v>
      </c>
      <c r="AN72" s="355"/>
      <c r="AO72" s="355"/>
      <c r="AP72" s="355"/>
      <c r="AQ72" s="355"/>
      <c r="AR72" s="355"/>
      <c r="AS72" s="355"/>
      <c r="AT72" s="369">
        <f>①貴社控!AT63</f>
        <v>0</v>
      </c>
      <c r="AU72" s="369"/>
      <c r="AV72" s="370"/>
    </row>
    <row r="73" spans="1:48" s="3" customFormat="1" ht="10.35" customHeight="1" x14ac:dyDescent="0.2">
      <c r="A73" s="139"/>
      <c r="B73" s="73"/>
      <c r="C73" s="72"/>
      <c r="D73" s="73"/>
      <c r="E73" s="209"/>
      <c r="F73" s="209"/>
      <c r="G73" s="209"/>
      <c r="H73" s="209"/>
      <c r="I73" s="209"/>
      <c r="J73" s="209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3"/>
      <c r="AB73" s="383"/>
      <c r="AC73" s="383"/>
      <c r="AD73" s="383"/>
      <c r="AE73" s="209"/>
      <c r="AF73" s="209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255"/>
      <c r="AU73" s="255"/>
      <c r="AV73" s="371"/>
    </row>
    <row r="74" spans="1:48" s="3" customFormat="1" ht="10.35" customHeight="1" x14ac:dyDescent="0.2">
      <c r="A74" s="138" t="s">
        <v>32</v>
      </c>
      <c r="B74" s="131"/>
      <c r="C74" s="131"/>
      <c r="D74" s="131"/>
      <c r="E74" s="131"/>
      <c r="F74" s="131"/>
      <c r="G74" s="131"/>
      <c r="H74" s="131"/>
      <c r="I74" s="131"/>
      <c r="J74" s="130"/>
      <c r="K74" s="326">
        <f>①貴社控!K65</f>
        <v>0</v>
      </c>
      <c r="L74" s="327"/>
      <c r="M74" s="327"/>
      <c r="N74" s="327"/>
      <c r="O74" s="327"/>
      <c r="P74" s="327"/>
      <c r="Q74" s="327"/>
      <c r="R74" s="328"/>
      <c r="S74" s="129" t="s">
        <v>18</v>
      </c>
      <c r="T74" s="131"/>
      <c r="U74" s="131"/>
      <c r="V74" s="131"/>
      <c r="W74" s="131"/>
      <c r="X74" s="130"/>
      <c r="Y74" s="326">
        <f>①貴社控!Y65</f>
        <v>0</v>
      </c>
      <c r="Z74" s="327"/>
      <c r="AA74" s="327"/>
      <c r="AB74" s="327"/>
      <c r="AC74" s="327"/>
      <c r="AD74" s="332"/>
      <c r="AE74" s="138" t="s">
        <v>30</v>
      </c>
      <c r="AF74" s="131"/>
      <c r="AG74" s="131"/>
      <c r="AH74" s="131"/>
      <c r="AI74" s="131"/>
      <c r="AJ74" s="131"/>
      <c r="AK74" s="131"/>
      <c r="AL74" s="130"/>
      <c r="AM74" s="187">
        <f>①貴社控!AM65</f>
        <v>0</v>
      </c>
      <c r="AN74" s="187"/>
      <c r="AO74" s="187"/>
      <c r="AP74" s="187"/>
      <c r="AQ74" s="187"/>
      <c r="AR74" s="187"/>
      <c r="AS74" s="187"/>
      <c r="AT74" s="187"/>
      <c r="AU74" s="187"/>
      <c r="AV74" s="188"/>
    </row>
    <row r="75" spans="1:48" s="3" customFormat="1" ht="10.35" customHeight="1" x14ac:dyDescent="0.2">
      <c r="A75" s="145"/>
      <c r="B75" s="121"/>
      <c r="C75" s="121"/>
      <c r="D75" s="121"/>
      <c r="E75" s="121"/>
      <c r="F75" s="121"/>
      <c r="G75" s="121"/>
      <c r="H75" s="121"/>
      <c r="I75" s="121"/>
      <c r="J75" s="122"/>
      <c r="K75" s="329"/>
      <c r="L75" s="330"/>
      <c r="M75" s="330"/>
      <c r="N75" s="330"/>
      <c r="O75" s="330"/>
      <c r="P75" s="330"/>
      <c r="Q75" s="330"/>
      <c r="R75" s="331"/>
      <c r="S75" s="120"/>
      <c r="T75" s="121"/>
      <c r="U75" s="121"/>
      <c r="V75" s="121"/>
      <c r="W75" s="121"/>
      <c r="X75" s="122"/>
      <c r="Y75" s="329"/>
      <c r="Z75" s="330"/>
      <c r="AA75" s="330"/>
      <c r="AB75" s="330"/>
      <c r="AC75" s="330"/>
      <c r="AD75" s="333"/>
      <c r="AE75" s="145"/>
      <c r="AF75" s="121"/>
      <c r="AG75" s="121"/>
      <c r="AH75" s="121"/>
      <c r="AI75" s="121"/>
      <c r="AJ75" s="121"/>
      <c r="AK75" s="121"/>
      <c r="AL75" s="122"/>
      <c r="AM75" s="183"/>
      <c r="AN75" s="183"/>
      <c r="AO75" s="183"/>
      <c r="AP75" s="183"/>
      <c r="AQ75" s="183"/>
      <c r="AR75" s="183"/>
      <c r="AS75" s="183"/>
      <c r="AT75" s="183"/>
      <c r="AU75" s="183"/>
      <c r="AV75" s="184"/>
    </row>
    <row r="76" spans="1:48" s="3" customFormat="1" ht="10.35" customHeight="1" x14ac:dyDescent="0.2">
      <c r="A76" s="165" t="s">
        <v>33</v>
      </c>
      <c r="B76" s="70"/>
      <c r="C76" s="70"/>
      <c r="D76" s="70"/>
      <c r="E76" s="70"/>
      <c r="F76" s="70"/>
      <c r="G76" s="70"/>
      <c r="H76" s="70"/>
      <c r="I76" s="70"/>
      <c r="J76" s="71"/>
      <c r="K76" s="318">
        <f>①貴社控!K67</f>
        <v>0</v>
      </c>
      <c r="L76" s="319"/>
      <c r="M76" s="319"/>
      <c r="N76" s="319"/>
      <c r="O76" s="319"/>
      <c r="P76" s="319"/>
      <c r="Q76" s="319"/>
      <c r="R76" s="320"/>
      <c r="S76" s="69" t="s">
        <v>18</v>
      </c>
      <c r="T76" s="70"/>
      <c r="U76" s="70"/>
      <c r="V76" s="70"/>
      <c r="W76" s="70"/>
      <c r="X76" s="71"/>
      <c r="Y76" s="318">
        <f>①貴社控!Y67</f>
        <v>0</v>
      </c>
      <c r="Z76" s="319"/>
      <c r="AA76" s="319"/>
      <c r="AB76" s="319"/>
      <c r="AC76" s="319"/>
      <c r="AD76" s="324"/>
      <c r="AE76" s="201" t="s">
        <v>31</v>
      </c>
      <c r="AF76" s="202"/>
      <c r="AG76" s="202"/>
      <c r="AH76" s="202"/>
      <c r="AI76" s="202"/>
      <c r="AJ76" s="202"/>
      <c r="AK76" s="202"/>
      <c r="AL76" s="203"/>
      <c r="AM76" s="183">
        <f>①貴社控!AM67</f>
        <v>0</v>
      </c>
      <c r="AN76" s="183"/>
      <c r="AO76" s="183"/>
      <c r="AP76" s="183"/>
      <c r="AQ76" s="183"/>
      <c r="AR76" s="183"/>
      <c r="AS76" s="183"/>
      <c r="AT76" s="183"/>
      <c r="AU76" s="183"/>
      <c r="AV76" s="184"/>
    </row>
    <row r="77" spans="1:48" s="3" customFormat="1" ht="10.35" customHeight="1" x14ac:dyDescent="0.2">
      <c r="A77" s="139"/>
      <c r="B77" s="73"/>
      <c r="C77" s="73"/>
      <c r="D77" s="73"/>
      <c r="E77" s="73"/>
      <c r="F77" s="73"/>
      <c r="G77" s="73"/>
      <c r="H77" s="73"/>
      <c r="I77" s="73"/>
      <c r="J77" s="74"/>
      <c r="K77" s="321"/>
      <c r="L77" s="322"/>
      <c r="M77" s="322"/>
      <c r="N77" s="322"/>
      <c r="O77" s="322"/>
      <c r="P77" s="322"/>
      <c r="Q77" s="322"/>
      <c r="R77" s="323"/>
      <c r="S77" s="72"/>
      <c r="T77" s="73"/>
      <c r="U77" s="73"/>
      <c r="V77" s="73"/>
      <c r="W77" s="73"/>
      <c r="X77" s="74"/>
      <c r="Y77" s="321"/>
      <c r="Z77" s="322"/>
      <c r="AA77" s="322"/>
      <c r="AB77" s="322"/>
      <c r="AC77" s="322"/>
      <c r="AD77" s="325"/>
      <c r="AE77" s="145"/>
      <c r="AF77" s="121"/>
      <c r="AG77" s="121"/>
      <c r="AH77" s="121"/>
      <c r="AI77" s="121"/>
      <c r="AJ77" s="121"/>
      <c r="AK77" s="121"/>
      <c r="AL77" s="122"/>
      <c r="AM77" s="185"/>
      <c r="AN77" s="185"/>
      <c r="AO77" s="185"/>
      <c r="AP77" s="185"/>
      <c r="AQ77" s="185"/>
      <c r="AR77" s="185"/>
      <c r="AS77" s="185"/>
      <c r="AT77" s="185"/>
      <c r="AU77" s="185"/>
      <c r="AV77" s="186"/>
    </row>
    <row r="78" spans="1:48" s="3" customFormat="1" ht="10.35" customHeight="1" x14ac:dyDescent="0.2">
      <c r="A78" s="177" t="s">
        <v>42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8"/>
      <c r="AE78" s="138" t="str">
        <f>IF(ISTEXT(K85),"小　計","合計金額")</f>
        <v>合計金額</v>
      </c>
      <c r="AF78" s="131"/>
      <c r="AG78" s="131"/>
      <c r="AH78" s="131"/>
      <c r="AI78" s="131"/>
      <c r="AJ78" s="131"/>
      <c r="AK78" s="131"/>
      <c r="AL78" s="130"/>
      <c r="AM78" s="187">
        <f>①貴社控!AM69</f>
        <v>0</v>
      </c>
      <c r="AN78" s="187"/>
      <c r="AO78" s="187"/>
      <c r="AP78" s="187"/>
      <c r="AQ78" s="187"/>
      <c r="AR78" s="187"/>
      <c r="AS78" s="187"/>
      <c r="AT78" s="187"/>
      <c r="AU78" s="187"/>
      <c r="AV78" s="188"/>
    </row>
    <row r="79" spans="1:48" s="3" customFormat="1" ht="10.35" customHeight="1" x14ac:dyDescent="0.2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80"/>
      <c r="AE79" s="139"/>
      <c r="AF79" s="73"/>
      <c r="AG79" s="73"/>
      <c r="AH79" s="73"/>
      <c r="AI79" s="73"/>
      <c r="AJ79" s="73"/>
      <c r="AK79" s="73"/>
      <c r="AL79" s="74"/>
      <c r="AM79" s="185"/>
      <c r="AN79" s="185"/>
      <c r="AO79" s="185"/>
      <c r="AP79" s="185"/>
      <c r="AQ79" s="185"/>
      <c r="AR79" s="185"/>
      <c r="AS79" s="185"/>
      <c r="AT79" s="185"/>
      <c r="AU79" s="185"/>
      <c r="AV79" s="186"/>
    </row>
    <row r="80" spans="1:48" s="2" customFormat="1" ht="10.35" customHeight="1" x14ac:dyDescent="0.2">
      <c r="AT80" s="256" t="s">
        <v>24</v>
      </c>
      <c r="AU80" s="256"/>
      <c r="AV80" s="256"/>
    </row>
    <row r="81" spans="1:48" s="3" customFormat="1" ht="10.35" customHeight="1" x14ac:dyDescent="0.2">
      <c r="A81" s="296" t="s">
        <v>0</v>
      </c>
      <c r="B81" s="230"/>
      <c r="C81" s="230" t="s">
        <v>1</v>
      </c>
      <c r="D81" s="230"/>
      <c r="E81" s="304" t="s">
        <v>2</v>
      </c>
      <c r="F81" s="304"/>
      <c r="G81" s="304"/>
      <c r="H81" s="304"/>
      <c r="I81" s="304"/>
      <c r="J81" s="304"/>
      <c r="K81" s="230" t="s">
        <v>3</v>
      </c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 t="s">
        <v>4</v>
      </c>
      <c r="AB81" s="230"/>
      <c r="AC81" s="230"/>
      <c r="AD81" s="230"/>
      <c r="AE81" s="230"/>
      <c r="AF81" s="230"/>
      <c r="AG81" s="230" t="s">
        <v>5</v>
      </c>
      <c r="AH81" s="230"/>
      <c r="AI81" s="230"/>
      <c r="AJ81" s="230"/>
      <c r="AK81" s="230"/>
      <c r="AL81" s="230"/>
      <c r="AM81" s="230" t="s">
        <v>6</v>
      </c>
      <c r="AN81" s="230"/>
      <c r="AO81" s="230"/>
      <c r="AP81" s="230"/>
      <c r="AQ81" s="230"/>
      <c r="AR81" s="230"/>
      <c r="AS81" s="230"/>
      <c r="AT81" s="140" t="s">
        <v>94</v>
      </c>
      <c r="AU81" s="141"/>
      <c r="AV81" s="142"/>
    </row>
    <row r="82" spans="1:48" s="4" customFormat="1" ht="10.35" customHeight="1" x14ac:dyDescent="0.2">
      <c r="A82" s="303"/>
      <c r="B82" s="209"/>
      <c r="C82" s="209"/>
      <c r="D82" s="209"/>
      <c r="E82" s="304"/>
      <c r="F82" s="304"/>
      <c r="G82" s="304"/>
      <c r="H82" s="304"/>
      <c r="I82" s="304"/>
      <c r="J82" s="304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143"/>
      <c r="AU82" s="143"/>
      <c r="AV82" s="144"/>
    </row>
    <row r="83" spans="1:48" s="4" customFormat="1" ht="10.35" customHeight="1" x14ac:dyDescent="0.2">
      <c r="A83" s="296"/>
      <c r="B83" s="230"/>
      <c r="C83" s="230"/>
      <c r="D83" s="230"/>
      <c r="E83" s="230"/>
      <c r="F83" s="230"/>
      <c r="G83" s="230"/>
      <c r="H83" s="230"/>
      <c r="I83" s="230"/>
      <c r="J83" s="230"/>
      <c r="K83" s="230" t="s">
        <v>28</v>
      </c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98"/>
      <c r="AB83" s="298"/>
      <c r="AC83" s="298"/>
      <c r="AD83" s="298"/>
      <c r="AE83" s="230"/>
      <c r="AF83" s="230"/>
      <c r="AG83" s="300"/>
      <c r="AH83" s="300"/>
      <c r="AI83" s="300"/>
      <c r="AJ83" s="300"/>
      <c r="AK83" s="300"/>
      <c r="AL83" s="300"/>
      <c r="AM83" s="302" t="str">
        <f>①貴社控!AM83</f>
        <v/>
      </c>
      <c r="AN83" s="302"/>
      <c r="AO83" s="302"/>
      <c r="AP83" s="302"/>
      <c r="AQ83" s="302"/>
      <c r="AR83" s="302"/>
      <c r="AS83" s="302"/>
      <c r="AT83" s="314"/>
      <c r="AU83" s="314"/>
      <c r="AV83" s="315"/>
    </row>
    <row r="84" spans="1:48" s="4" customFormat="1" ht="10.35" customHeight="1" x14ac:dyDescent="0.2">
      <c r="A84" s="297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99"/>
      <c r="AB84" s="299"/>
      <c r="AC84" s="299"/>
      <c r="AD84" s="299"/>
      <c r="AE84" s="274"/>
      <c r="AF84" s="274"/>
      <c r="AG84" s="301"/>
      <c r="AH84" s="301"/>
      <c r="AI84" s="301"/>
      <c r="AJ84" s="301"/>
      <c r="AK84" s="301"/>
      <c r="AL84" s="301"/>
      <c r="AM84" s="302"/>
      <c r="AN84" s="302"/>
      <c r="AO84" s="302"/>
      <c r="AP84" s="302"/>
      <c r="AQ84" s="302"/>
      <c r="AR84" s="302"/>
      <c r="AS84" s="302"/>
      <c r="AT84" s="316"/>
      <c r="AU84" s="316"/>
      <c r="AV84" s="317"/>
    </row>
    <row r="85" spans="1:48" s="3" customFormat="1" ht="10.35" customHeight="1" x14ac:dyDescent="0.2">
      <c r="A85" s="252">
        <f>①貴社控!A85</f>
        <v>0</v>
      </c>
      <c r="B85" s="215"/>
      <c r="C85" s="215">
        <f>①貴社控!C85</f>
        <v>0</v>
      </c>
      <c r="D85" s="215"/>
      <c r="E85" s="215"/>
      <c r="F85" s="215"/>
      <c r="G85" s="215"/>
      <c r="H85" s="215"/>
      <c r="I85" s="215"/>
      <c r="J85" s="215"/>
      <c r="K85" s="311">
        <f>①貴社控!K85</f>
        <v>0</v>
      </c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3">
        <f>①貴社控!AA85</f>
        <v>0</v>
      </c>
      <c r="AB85" s="313"/>
      <c r="AC85" s="313"/>
      <c r="AD85" s="313"/>
      <c r="AE85" s="215">
        <f>①貴社控!AE85</f>
        <v>0</v>
      </c>
      <c r="AF85" s="215"/>
      <c r="AG85" s="302">
        <f>①貴社控!AG85</f>
        <v>0</v>
      </c>
      <c r="AH85" s="302"/>
      <c r="AI85" s="302"/>
      <c r="AJ85" s="302"/>
      <c r="AK85" s="302"/>
      <c r="AL85" s="302"/>
      <c r="AM85" s="302">
        <f>①貴社控!AM85</f>
        <v>0</v>
      </c>
      <c r="AN85" s="302"/>
      <c r="AO85" s="302"/>
      <c r="AP85" s="302"/>
      <c r="AQ85" s="302"/>
      <c r="AR85" s="302"/>
      <c r="AS85" s="302"/>
      <c r="AT85" s="311">
        <f>①貴社控!AT85</f>
        <v>0</v>
      </c>
      <c r="AU85" s="311"/>
      <c r="AV85" s="312"/>
    </row>
    <row r="86" spans="1:48" s="4" customFormat="1" ht="10.35" customHeight="1" x14ac:dyDescent="0.2">
      <c r="A86" s="252"/>
      <c r="B86" s="215"/>
      <c r="C86" s="215"/>
      <c r="D86" s="215"/>
      <c r="E86" s="215"/>
      <c r="F86" s="215"/>
      <c r="G86" s="215"/>
      <c r="H86" s="215"/>
      <c r="I86" s="215"/>
      <c r="J86" s="215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3"/>
      <c r="AB86" s="313"/>
      <c r="AC86" s="313"/>
      <c r="AD86" s="313"/>
      <c r="AE86" s="215"/>
      <c r="AF86" s="215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11"/>
      <c r="AU86" s="311"/>
      <c r="AV86" s="312"/>
    </row>
    <row r="87" spans="1:48" s="3" customFormat="1" ht="10.35" customHeight="1" x14ac:dyDescent="0.2">
      <c r="A87" s="252">
        <f>①貴社控!A87</f>
        <v>0</v>
      </c>
      <c r="B87" s="215"/>
      <c r="C87" s="215">
        <f>①貴社控!C87</f>
        <v>0</v>
      </c>
      <c r="D87" s="215"/>
      <c r="E87" s="215"/>
      <c r="F87" s="215"/>
      <c r="G87" s="215"/>
      <c r="H87" s="215"/>
      <c r="I87" s="215"/>
      <c r="J87" s="215"/>
      <c r="K87" s="311">
        <f>①貴社控!K87</f>
        <v>0</v>
      </c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3">
        <f>①貴社控!AA87</f>
        <v>0</v>
      </c>
      <c r="AB87" s="313"/>
      <c r="AC87" s="313"/>
      <c r="AD87" s="313"/>
      <c r="AE87" s="215">
        <f>①貴社控!AE87</f>
        <v>0</v>
      </c>
      <c r="AF87" s="215"/>
      <c r="AG87" s="302">
        <f>①貴社控!AG87</f>
        <v>0</v>
      </c>
      <c r="AH87" s="302"/>
      <c r="AI87" s="302"/>
      <c r="AJ87" s="302"/>
      <c r="AK87" s="302"/>
      <c r="AL87" s="302"/>
      <c r="AM87" s="302">
        <f>①貴社控!AM87</f>
        <v>0</v>
      </c>
      <c r="AN87" s="302"/>
      <c r="AO87" s="302"/>
      <c r="AP87" s="302"/>
      <c r="AQ87" s="302"/>
      <c r="AR87" s="302"/>
      <c r="AS87" s="302"/>
      <c r="AT87" s="311">
        <f>①貴社控!AT87</f>
        <v>0</v>
      </c>
      <c r="AU87" s="311"/>
      <c r="AV87" s="312"/>
    </row>
    <row r="88" spans="1:48" s="4" customFormat="1" ht="10.35" customHeight="1" x14ac:dyDescent="0.2">
      <c r="A88" s="252"/>
      <c r="B88" s="215"/>
      <c r="C88" s="215"/>
      <c r="D88" s="215"/>
      <c r="E88" s="215"/>
      <c r="F88" s="215"/>
      <c r="G88" s="215"/>
      <c r="H88" s="215"/>
      <c r="I88" s="215"/>
      <c r="J88" s="215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3"/>
      <c r="AB88" s="313"/>
      <c r="AC88" s="313"/>
      <c r="AD88" s="313"/>
      <c r="AE88" s="215"/>
      <c r="AF88" s="215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11"/>
      <c r="AU88" s="311"/>
      <c r="AV88" s="312"/>
    </row>
    <row r="89" spans="1:48" s="3" customFormat="1" ht="10.35" customHeight="1" x14ac:dyDescent="0.2">
      <c r="A89" s="252">
        <f>①貴社控!A89</f>
        <v>0</v>
      </c>
      <c r="B89" s="215"/>
      <c r="C89" s="215">
        <f>①貴社控!C89</f>
        <v>0</v>
      </c>
      <c r="D89" s="215"/>
      <c r="E89" s="215"/>
      <c r="F89" s="215"/>
      <c r="G89" s="215"/>
      <c r="H89" s="215"/>
      <c r="I89" s="215"/>
      <c r="J89" s="215"/>
      <c r="K89" s="311">
        <f>①貴社控!K89</f>
        <v>0</v>
      </c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3">
        <f>①貴社控!AA89</f>
        <v>0</v>
      </c>
      <c r="AB89" s="313"/>
      <c r="AC89" s="313"/>
      <c r="AD89" s="313"/>
      <c r="AE89" s="215">
        <f>①貴社控!AE89</f>
        <v>0</v>
      </c>
      <c r="AF89" s="215"/>
      <c r="AG89" s="302">
        <f>①貴社控!AG89</f>
        <v>0</v>
      </c>
      <c r="AH89" s="302"/>
      <c r="AI89" s="302"/>
      <c r="AJ89" s="302"/>
      <c r="AK89" s="302"/>
      <c r="AL89" s="302"/>
      <c r="AM89" s="302">
        <f>①貴社控!AM89</f>
        <v>0</v>
      </c>
      <c r="AN89" s="302"/>
      <c r="AO89" s="302"/>
      <c r="AP89" s="302"/>
      <c r="AQ89" s="302"/>
      <c r="AR89" s="302"/>
      <c r="AS89" s="302"/>
      <c r="AT89" s="311">
        <f>①貴社控!AT89</f>
        <v>0</v>
      </c>
      <c r="AU89" s="311"/>
      <c r="AV89" s="312"/>
    </row>
    <row r="90" spans="1:48" s="4" customFormat="1" ht="10.35" customHeight="1" x14ac:dyDescent="0.2">
      <c r="A90" s="252"/>
      <c r="B90" s="215"/>
      <c r="C90" s="215"/>
      <c r="D90" s="215"/>
      <c r="E90" s="215"/>
      <c r="F90" s="215"/>
      <c r="G90" s="215"/>
      <c r="H90" s="215"/>
      <c r="I90" s="215"/>
      <c r="J90" s="215"/>
      <c r="K90" s="311"/>
      <c r="L90" s="311"/>
      <c r="M90" s="311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11"/>
      <c r="AA90" s="313"/>
      <c r="AB90" s="313"/>
      <c r="AC90" s="313"/>
      <c r="AD90" s="313"/>
      <c r="AE90" s="215"/>
      <c r="AF90" s="215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11"/>
      <c r="AU90" s="311"/>
      <c r="AV90" s="312"/>
    </row>
    <row r="91" spans="1:48" s="3" customFormat="1" ht="10.35" customHeight="1" x14ac:dyDescent="0.2">
      <c r="A91" s="252">
        <f>①貴社控!A91</f>
        <v>0</v>
      </c>
      <c r="B91" s="215"/>
      <c r="C91" s="215">
        <f>①貴社控!C91</f>
        <v>0</v>
      </c>
      <c r="D91" s="215"/>
      <c r="E91" s="215"/>
      <c r="F91" s="215"/>
      <c r="G91" s="215"/>
      <c r="H91" s="215"/>
      <c r="I91" s="215"/>
      <c r="J91" s="215"/>
      <c r="K91" s="311">
        <f>①貴社控!K91</f>
        <v>0</v>
      </c>
      <c r="L91" s="311"/>
      <c r="M91" s="311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3">
        <f>①貴社控!AA91</f>
        <v>0</v>
      </c>
      <c r="AB91" s="313"/>
      <c r="AC91" s="313"/>
      <c r="AD91" s="313"/>
      <c r="AE91" s="215">
        <f>①貴社控!AE91</f>
        <v>0</v>
      </c>
      <c r="AF91" s="215"/>
      <c r="AG91" s="302">
        <f>①貴社控!AG91</f>
        <v>0</v>
      </c>
      <c r="AH91" s="302"/>
      <c r="AI91" s="302"/>
      <c r="AJ91" s="302"/>
      <c r="AK91" s="302"/>
      <c r="AL91" s="302"/>
      <c r="AM91" s="302">
        <f>①貴社控!AM91</f>
        <v>0</v>
      </c>
      <c r="AN91" s="302"/>
      <c r="AO91" s="302"/>
      <c r="AP91" s="302"/>
      <c r="AQ91" s="302"/>
      <c r="AR91" s="302"/>
      <c r="AS91" s="302"/>
      <c r="AT91" s="311">
        <f>①貴社控!AT91</f>
        <v>0</v>
      </c>
      <c r="AU91" s="311"/>
      <c r="AV91" s="312"/>
    </row>
    <row r="92" spans="1:48" s="4" customFormat="1" ht="10.35" customHeight="1" x14ac:dyDescent="0.2">
      <c r="A92" s="252"/>
      <c r="B92" s="215"/>
      <c r="C92" s="215"/>
      <c r="D92" s="215"/>
      <c r="E92" s="215"/>
      <c r="F92" s="215"/>
      <c r="G92" s="215"/>
      <c r="H92" s="215"/>
      <c r="I92" s="215"/>
      <c r="J92" s="215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3"/>
      <c r="AB92" s="313"/>
      <c r="AC92" s="313"/>
      <c r="AD92" s="313"/>
      <c r="AE92" s="215"/>
      <c r="AF92" s="215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11"/>
      <c r="AU92" s="311"/>
      <c r="AV92" s="312"/>
    </row>
    <row r="93" spans="1:48" s="3" customFormat="1" ht="10.35" customHeight="1" x14ac:dyDescent="0.2">
      <c r="A93" s="252">
        <f>①貴社控!A93</f>
        <v>0</v>
      </c>
      <c r="B93" s="215"/>
      <c r="C93" s="215">
        <f>①貴社控!C93</f>
        <v>0</v>
      </c>
      <c r="D93" s="215"/>
      <c r="E93" s="215"/>
      <c r="F93" s="215"/>
      <c r="G93" s="215"/>
      <c r="H93" s="215"/>
      <c r="I93" s="215"/>
      <c r="J93" s="215"/>
      <c r="K93" s="311">
        <f>①貴社控!K93</f>
        <v>0</v>
      </c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3">
        <f>①貴社控!AA93</f>
        <v>0</v>
      </c>
      <c r="AB93" s="313"/>
      <c r="AC93" s="313"/>
      <c r="AD93" s="313"/>
      <c r="AE93" s="215">
        <f>①貴社控!AE93</f>
        <v>0</v>
      </c>
      <c r="AF93" s="215"/>
      <c r="AG93" s="302">
        <f>①貴社控!AG93</f>
        <v>0</v>
      </c>
      <c r="AH93" s="302"/>
      <c r="AI93" s="302"/>
      <c r="AJ93" s="302"/>
      <c r="AK93" s="302"/>
      <c r="AL93" s="302"/>
      <c r="AM93" s="302">
        <f>①貴社控!AM93</f>
        <v>0</v>
      </c>
      <c r="AN93" s="302"/>
      <c r="AO93" s="302"/>
      <c r="AP93" s="302"/>
      <c r="AQ93" s="302"/>
      <c r="AR93" s="302"/>
      <c r="AS93" s="302"/>
      <c r="AT93" s="311">
        <f>①貴社控!AT93</f>
        <v>0</v>
      </c>
      <c r="AU93" s="311"/>
      <c r="AV93" s="312"/>
    </row>
    <row r="94" spans="1:48" s="4" customFormat="1" ht="10.35" customHeight="1" x14ac:dyDescent="0.2">
      <c r="A94" s="252"/>
      <c r="B94" s="215"/>
      <c r="C94" s="215"/>
      <c r="D94" s="215"/>
      <c r="E94" s="215"/>
      <c r="F94" s="215"/>
      <c r="G94" s="215"/>
      <c r="H94" s="215"/>
      <c r="I94" s="215"/>
      <c r="J94" s="215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3"/>
      <c r="AB94" s="313"/>
      <c r="AC94" s="313"/>
      <c r="AD94" s="313"/>
      <c r="AE94" s="215"/>
      <c r="AF94" s="215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T94" s="311"/>
      <c r="AU94" s="311"/>
      <c r="AV94" s="312"/>
    </row>
    <row r="95" spans="1:48" s="3" customFormat="1" ht="10.35" customHeight="1" x14ac:dyDescent="0.2">
      <c r="A95" s="252">
        <f>①貴社控!A95</f>
        <v>0</v>
      </c>
      <c r="B95" s="215"/>
      <c r="C95" s="215">
        <f>①貴社控!C95</f>
        <v>0</v>
      </c>
      <c r="D95" s="215"/>
      <c r="E95" s="215"/>
      <c r="F95" s="215"/>
      <c r="G95" s="215"/>
      <c r="H95" s="215"/>
      <c r="I95" s="215"/>
      <c r="J95" s="215"/>
      <c r="K95" s="311">
        <f>①貴社控!K95</f>
        <v>0</v>
      </c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3">
        <f>①貴社控!AA95</f>
        <v>0</v>
      </c>
      <c r="AB95" s="313"/>
      <c r="AC95" s="313"/>
      <c r="AD95" s="313"/>
      <c r="AE95" s="215">
        <f>①貴社控!AE95</f>
        <v>0</v>
      </c>
      <c r="AF95" s="215"/>
      <c r="AG95" s="302">
        <f>①貴社控!AG95</f>
        <v>0</v>
      </c>
      <c r="AH95" s="302"/>
      <c r="AI95" s="302"/>
      <c r="AJ95" s="302"/>
      <c r="AK95" s="302"/>
      <c r="AL95" s="302"/>
      <c r="AM95" s="302">
        <f>①貴社控!AM95</f>
        <v>0</v>
      </c>
      <c r="AN95" s="302"/>
      <c r="AO95" s="302"/>
      <c r="AP95" s="302"/>
      <c r="AQ95" s="302"/>
      <c r="AR95" s="302"/>
      <c r="AS95" s="302"/>
      <c r="AT95" s="311">
        <f>①貴社控!AT95</f>
        <v>0</v>
      </c>
      <c r="AU95" s="311"/>
      <c r="AV95" s="312"/>
    </row>
    <row r="96" spans="1:48" s="4" customFormat="1" ht="10.35" customHeight="1" x14ac:dyDescent="0.2">
      <c r="A96" s="252"/>
      <c r="B96" s="215"/>
      <c r="C96" s="215"/>
      <c r="D96" s="215"/>
      <c r="E96" s="215"/>
      <c r="F96" s="215"/>
      <c r="G96" s="215"/>
      <c r="H96" s="215"/>
      <c r="I96" s="215"/>
      <c r="J96" s="215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3"/>
      <c r="AB96" s="313"/>
      <c r="AC96" s="313"/>
      <c r="AD96" s="313"/>
      <c r="AE96" s="215"/>
      <c r="AF96" s="215"/>
      <c r="AG96" s="302"/>
      <c r="AH96" s="302"/>
      <c r="AI96" s="302"/>
      <c r="AJ96" s="302"/>
      <c r="AK96" s="302"/>
      <c r="AL96" s="302"/>
      <c r="AM96" s="302"/>
      <c r="AN96" s="302"/>
      <c r="AO96" s="302"/>
      <c r="AP96" s="302"/>
      <c r="AQ96" s="302"/>
      <c r="AR96" s="302"/>
      <c r="AS96" s="302"/>
      <c r="AT96" s="311"/>
      <c r="AU96" s="311"/>
      <c r="AV96" s="312"/>
    </row>
    <row r="97" spans="1:48" s="3" customFormat="1" ht="10.35" customHeight="1" x14ac:dyDescent="0.2">
      <c r="A97" s="252">
        <f>①貴社控!A97</f>
        <v>0</v>
      </c>
      <c r="B97" s="215"/>
      <c r="C97" s="215">
        <f>①貴社控!C97</f>
        <v>0</v>
      </c>
      <c r="D97" s="215"/>
      <c r="E97" s="215"/>
      <c r="F97" s="215"/>
      <c r="G97" s="215"/>
      <c r="H97" s="215"/>
      <c r="I97" s="215"/>
      <c r="J97" s="215"/>
      <c r="K97" s="311">
        <f>①貴社控!K97</f>
        <v>0</v>
      </c>
      <c r="L97" s="311"/>
      <c r="M97" s="311"/>
      <c r="N97" s="311"/>
      <c r="O97" s="311"/>
      <c r="P97" s="311"/>
      <c r="Q97" s="311"/>
      <c r="R97" s="311"/>
      <c r="S97" s="311"/>
      <c r="T97" s="311"/>
      <c r="U97" s="311"/>
      <c r="V97" s="311"/>
      <c r="W97" s="311"/>
      <c r="X97" s="311"/>
      <c r="Y97" s="311"/>
      <c r="Z97" s="311"/>
      <c r="AA97" s="313">
        <f>①貴社控!AA97</f>
        <v>0</v>
      </c>
      <c r="AB97" s="313"/>
      <c r="AC97" s="313"/>
      <c r="AD97" s="313"/>
      <c r="AE97" s="215">
        <f>①貴社控!AE97</f>
        <v>0</v>
      </c>
      <c r="AF97" s="215"/>
      <c r="AG97" s="302">
        <f>①貴社控!AG97</f>
        <v>0</v>
      </c>
      <c r="AH97" s="302"/>
      <c r="AI97" s="302"/>
      <c r="AJ97" s="302"/>
      <c r="AK97" s="302"/>
      <c r="AL97" s="302"/>
      <c r="AM97" s="302">
        <f>①貴社控!AM97</f>
        <v>0</v>
      </c>
      <c r="AN97" s="302"/>
      <c r="AO97" s="302"/>
      <c r="AP97" s="302"/>
      <c r="AQ97" s="302"/>
      <c r="AR97" s="302"/>
      <c r="AS97" s="302"/>
      <c r="AT97" s="311">
        <f>①貴社控!AT97</f>
        <v>0</v>
      </c>
      <c r="AU97" s="311"/>
      <c r="AV97" s="312"/>
    </row>
    <row r="98" spans="1:48" s="4" customFormat="1" ht="10.35" customHeight="1" x14ac:dyDescent="0.2">
      <c r="A98" s="252"/>
      <c r="B98" s="215"/>
      <c r="C98" s="215"/>
      <c r="D98" s="215"/>
      <c r="E98" s="215"/>
      <c r="F98" s="215"/>
      <c r="G98" s="215"/>
      <c r="H98" s="215"/>
      <c r="I98" s="215"/>
      <c r="J98" s="215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3"/>
      <c r="AB98" s="313"/>
      <c r="AC98" s="313"/>
      <c r="AD98" s="313"/>
      <c r="AE98" s="215"/>
      <c r="AF98" s="215"/>
      <c r="AG98" s="302"/>
      <c r="AH98" s="302"/>
      <c r="AI98" s="302"/>
      <c r="AJ98" s="302"/>
      <c r="AK98" s="302"/>
      <c r="AL98" s="302"/>
      <c r="AM98" s="302"/>
      <c r="AN98" s="302"/>
      <c r="AO98" s="302"/>
      <c r="AP98" s="302"/>
      <c r="AQ98" s="302"/>
      <c r="AR98" s="302"/>
      <c r="AS98" s="302"/>
      <c r="AT98" s="311"/>
      <c r="AU98" s="311"/>
      <c r="AV98" s="312"/>
    </row>
    <row r="99" spans="1:48" s="3" customFormat="1" ht="10.35" customHeight="1" x14ac:dyDescent="0.2">
      <c r="A99" s="252">
        <f>①貴社控!A99</f>
        <v>0</v>
      </c>
      <c r="B99" s="215"/>
      <c r="C99" s="215">
        <f>①貴社控!C99</f>
        <v>0</v>
      </c>
      <c r="D99" s="215"/>
      <c r="E99" s="215"/>
      <c r="F99" s="215"/>
      <c r="G99" s="215"/>
      <c r="H99" s="215"/>
      <c r="I99" s="215"/>
      <c r="J99" s="215"/>
      <c r="K99" s="311">
        <f>①貴社控!K99</f>
        <v>0</v>
      </c>
      <c r="L99" s="311"/>
      <c r="M99" s="311"/>
      <c r="N99" s="311"/>
      <c r="O99" s="311"/>
      <c r="P99" s="311"/>
      <c r="Q99" s="311"/>
      <c r="R99" s="311"/>
      <c r="S99" s="311"/>
      <c r="T99" s="311"/>
      <c r="U99" s="311"/>
      <c r="V99" s="311"/>
      <c r="W99" s="311"/>
      <c r="X99" s="311"/>
      <c r="Y99" s="311"/>
      <c r="Z99" s="311"/>
      <c r="AA99" s="313">
        <f>①貴社控!AA99</f>
        <v>0</v>
      </c>
      <c r="AB99" s="313"/>
      <c r="AC99" s="313"/>
      <c r="AD99" s="313"/>
      <c r="AE99" s="215">
        <f>①貴社控!AE99</f>
        <v>0</v>
      </c>
      <c r="AF99" s="215"/>
      <c r="AG99" s="302">
        <f>①貴社控!AG99</f>
        <v>0</v>
      </c>
      <c r="AH99" s="302"/>
      <c r="AI99" s="302"/>
      <c r="AJ99" s="302"/>
      <c r="AK99" s="302"/>
      <c r="AL99" s="302"/>
      <c r="AM99" s="302">
        <f>①貴社控!AM99</f>
        <v>0</v>
      </c>
      <c r="AN99" s="302"/>
      <c r="AO99" s="302"/>
      <c r="AP99" s="302"/>
      <c r="AQ99" s="302"/>
      <c r="AR99" s="302"/>
      <c r="AS99" s="302"/>
      <c r="AT99" s="311">
        <f>①貴社控!AT99</f>
        <v>0</v>
      </c>
      <c r="AU99" s="311"/>
      <c r="AV99" s="312"/>
    </row>
    <row r="100" spans="1:48" s="4" customFormat="1" ht="10.35" customHeight="1" x14ac:dyDescent="0.2">
      <c r="A100" s="252"/>
      <c r="B100" s="215"/>
      <c r="C100" s="215"/>
      <c r="D100" s="215"/>
      <c r="E100" s="215"/>
      <c r="F100" s="215"/>
      <c r="G100" s="215"/>
      <c r="H100" s="215"/>
      <c r="I100" s="215"/>
      <c r="J100" s="215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3"/>
      <c r="AB100" s="313"/>
      <c r="AC100" s="313"/>
      <c r="AD100" s="313"/>
      <c r="AE100" s="215"/>
      <c r="AF100" s="215"/>
      <c r="AG100" s="302"/>
      <c r="AH100" s="302"/>
      <c r="AI100" s="302"/>
      <c r="AJ100" s="302"/>
      <c r="AK100" s="302"/>
      <c r="AL100" s="302"/>
      <c r="AM100" s="302"/>
      <c r="AN100" s="302"/>
      <c r="AO100" s="302"/>
      <c r="AP100" s="302"/>
      <c r="AQ100" s="302"/>
      <c r="AR100" s="302"/>
      <c r="AS100" s="302"/>
      <c r="AT100" s="311"/>
      <c r="AU100" s="311"/>
      <c r="AV100" s="312"/>
    </row>
    <row r="101" spans="1:48" s="3" customFormat="1" ht="10.35" customHeight="1" x14ac:dyDescent="0.2">
      <c r="A101" s="252">
        <f>①貴社控!A101</f>
        <v>0</v>
      </c>
      <c r="B101" s="215"/>
      <c r="C101" s="215">
        <f>①貴社控!C101</f>
        <v>0</v>
      </c>
      <c r="D101" s="215"/>
      <c r="E101" s="215"/>
      <c r="F101" s="215"/>
      <c r="G101" s="215"/>
      <c r="H101" s="215"/>
      <c r="I101" s="215"/>
      <c r="J101" s="215"/>
      <c r="K101" s="311">
        <f>①貴社控!K101</f>
        <v>0</v>
      </c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3">
        <f>①貴社控!AA101</f>
        <v>0</v>
      </c>
      <c r="AB101" s="313"/>
      <c r="AC101" s="313"/>
      <c r="AD101" s="313"/>
      <c r="AE101" s="215">
        <f>①貴社控!AE101</f>
        <v>0</v>
      </c>
      <c r="AF101" s="215"/>
      <c r="AG101" s="302">
        <f>①貴社控!AG101</f>
        <v>0</v>
      </c>
      <c r="AH101" s="302"/>
      <c r="AI101" s="302"/>
      <c r="AJ101" s="302"/>
      <c r="AK101" s="302"/>
      <c r="AL101" s="302"/>
      <c r="AM101" s="302">
        <f>①貴社控!AM101</f>
        <v>0</v>
      </c>
      <c r="AN101" s="302"/>
      <c r="AO101" s="302"/>
      <c r="AP101" s="302"/>
      <c r="AQ101" s="302"/>
      <c r="AR101" s="302"/>
      <c r="AS101" s="302"/>
      <c r="AT101" s="311">
        <f>①貴社控!AT101</f>
        <v>0</v>
      </c>
      <c r="AU101" s="311"/>
      <c r="AV101" s="312"/>
    </row>
    <row r="102" spans="1:48" s="4" customFormat="1" ht="10.35" customHeight="1" x14ac:dyDescent="0.2">
      <c r="A102" s="252"/>
      <c r="B102" s="215"/>
      <c r="C102" s="215"/>
      <c r="D102" s="215"/>
      <c r="E102" s="215"/>
      <c r="F102" s="215"/>
      <c r="G102" s="215"/>
      <c r="H102" s="215"/>
      <c r="I102" s="215"/>
      <c r="J102" s="215"/>
      <c r="K102" s="311"/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3"/>
      <c r="AB102" s="313"/>
      <c r="AC102" s="313"/>
      <c r="AD102" s="313"/>
      <c r="AE102" s="215"/>
      <c r="AF102" s="215"/>
      <c r="AG102" s="302"/>
      <c r="AH102" s="302"/>
      <c r="AI102" s="302"/>
      <c r="AJ102" s="302"/>
      <c r="AK102" s="302"/>
      <c r="AL102" s="302"/>
      <c r="AM102" s="302"/>
      <c r="AN102" s="302"/>
      <c r="AO102" s="302"/>
      <c r="AP102" s="302"/>
      <c r="AQ102" s="302"/>
      <c r="AR102" s="302"/>
      <c r="AS102" s="302"/>
      <c r="AT102" s="311"/>
      <c r="AU102" s="311"/>
      <c r="AV102" s="312"/>
    </row>
    <row r="103" spans="1:48" s="3" customFormat="1" ht="10.35" customHeight="1" x14ac:dyDescent="0.2">
      <c r="A103" s="252">
        <f>①貴社控!A103</f>
        <v>0</v>
      </c>
      <c r="B103" s="215"/>
      <c r="C103" s="215">
        <f>①貴社控!C103</f>
        <v>0</v>
      </c>
      <c r="D103" s="215"/>
      <c r="E103" s="215"/>
      <c r="F103" s="215"/>
      <c r="G103" s="215"/>
      <c r="H103" s="215"/>
      <c r="I103" s="215"/>
      <c r="J103" s="215"/>
      <c r="K103" s="311">
        <f>①貴社控!K103</f>
        <v>0</v>
      </c>
      <c r="L103" s="311"/>
      <c r="M103" s="311"/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311"/>
      <c r="Y103" s="311"/>
      <c r="Z103" s="311"/>
      <c r="AA103" s="313">
        <f>①貴社控!AA103</f>
        <v>0</v>
      </c>
      <c r="AB103" s="313"/>
      <c r="AC103" s="313"/>
      <c r="AD103" s="313"/>
      <c r="AE103" s="215">
        <f>①貴社控!AE103</f>
        <v>0</v>
      </c>
      <c r="AF103" s="215"/>
      <c r="AG103" s="302">
        <f>①貴社控!AG103</f>
        <v>0</v>
      </c>
      <c r="AH103" s="302"/>
      <c r="AI103" s="302"/>
      <c r="AJ103" s="302"/>
      <c r="AK103" s="302"/>
      <c r="AL103" s="302"/>
      <c r="AM103" s="302">
        <f>①貴社控!AM103</f>
        <v>0</v>
      </c>
      <c r="AN103" s="302"/>
      <c r="AO103" s="302"/>
      <c r="AP103" s="302"/>
      <c r="AQ103" s="302"/>
      <c r="AR103" s="302"/>
      <c r="AS103" s="302"/>
      <c r="AT103" s="311">
        <f>①貴社控!AT103</f>
        <v>0</v>
      </c>
      <c r="AU103" s="311"/>
      <c r="AV103" s="312"/>
    </row>
    <row r="104" spans="1:48" s="4" customFormat="1" ht="10.35" customHeight="1" x14ac:dyDescent="0.2">
      <c r="A104" s="252"/>
      <c r="B104" s="215"/>
      <c r="C104" s="215"/>
      <c r="D104" s="215"/>
      <c r="E104" s="215"/>
      <c r="F104" s="215"/>
      <c r="G104" s="215"/>
      <c r="H104" s="215"/>
      <c r="I104" s="215"/>
      <c r="J104" s="215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3"/>
      <c r="AB104" s="313"/>
      <c r="AC104" s="313"/>
      <c r="AD104" s="313"/>
      <c r="AE104" s="215"/>
      <c r="AF104" s="215"/>
      <c r="AG104" s="302"/>
      <c r="AH104" s="302"/>
      <c r="AI104" s="302"/>
      <c r="AJ104" s="302"/>
      <c r="AK104" s="302"/>
      <c r="AL104" s="302"/>
      <c r="AM104" s="302"/>
      <c r="AN104" s="302"/>
      <c r="AO104" s="302"/>
      <c r="AP104" s="302"/>
      <c r="AQ104" s="302"/>
      <c r="AR104" s="302"/>
      <c r="AS104" s="302"/>
      <c r="AT104" s="311"/>
      <c r="AU104" s="311"/>
      <c r="AV104" s="312"/>
    </row>
    <row r="105" spans="1:48" s="3" customFormat="1" ht="10.35" customHeight="1" x14ac:dyDescent="0.2">
      <c r="A105" s="252">
        <f>①貴社控!A105</f>
        <v>0</v>
      </c>
      <c r="B105" s="215"/>
      <c r="C105" s="215">
        <f>①貴社控!C105</f>
        <v>0</v>
      </c>
      <c r="D105" s="215"/>
      <c r="E105" s="215"/>
      <c r="F105" s="215"/>
      <c r="G105" s="215"/>
      <c r="H105" s="215"/>
      <c r="I105" s="215"/>
      <c r="J105" s="215"/>
      <c r="K105" s="311">
        <f>①貴社控!K105</f>
        <v>0</v>
      </c>
      <c r="L105" s="311"/>
      <c r="M105" s="311"/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3">
        <f>①貴社控!AA105</f>
        <v>0</v>
      </c>
      <c r="AB105" s="313"/>
      <c r="AC105" s="313"/>
      <c r="AD105" s="313"/>
      <c r="AE105" s="215">
        <f>①貴社控!AE105</f>
        <v>0</v>
      </c>
      <c r="AF105" s="215"/>
      <c r="AG105" s="302">
        <f>①貴社控!AG105</f>
        <v>0</v>
      </c>
      <c r="AH105" s="302"/>
      <c r="AI105" s="302"/>
      <c r="AJ105" s="302"/>
      <c r="AK105" s="302"/>
      <c r="AL105" s="302"/>
      <c r="AM105" s="302">
        <f>①貴社控!AM105</f>
        <v>0</v>
      </c>
      <c r="AN105" s="302"/>
      <c r="AO105" s="302"/>
      <c r="AP105" s="302"/>
      <c r="AQ105" s="302"/>
      <c r="AR105" s="302"/>
      <c r="AS105" s="302"/>
      <c r="AT105" s="311">
        <f>①貴社控!AT105</f>
        <v>0</v>
      </c>
      <c r="AU105" s="311"/>
      <c r="AV105" s="312"/>
    </row>
    <row r="106" spans="1:48" s="4" customFormat="1" ht="10.35" customHeight="1" x14ac:dyDescent="0.2">
      <c r="A106" s="252"/>
      <c r="B106" s="215"/>
      <c r="C106" s="215"/>
      <c r="D106" s="215"/>
      <c r="E106" s="215"/>
      <c r="F106" s="215"/>
      <c r="G106" s="215"/>
      <c r="H106" s="215"/>
      <c r="I106" s="215"/>
      <c r="J106" s="215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3"/>
      <c r="AB106" s="313"/>
      <c r="AC106" s="313"/>
      <c r="AD106" s="313"/>
      <c r="AE106" s="215"/>
      <c r="AF106" s="215"/>
      <c r="AG106" s="302"/>
      <c r="AH106" s="302"/>
      <c r="AI106" s="302"/>
      <c r="AJ106" s="302"/>
      <c r="AK106" s="302"/>
      <c r="AL106" s="302"/>
      <c r="AM106" s="302"/>
      <c r="AN106" s="302"/>
      <c r="AO106" s="302"/>
      <c r="AP106" s="302"/>
      <c r="AQ106" s="302"/>
      <c r="AR106" s="302"/>
      <c r="AS106" s="302"/>
      <c r="AT106" s="311"/>
      <c r="AU106" s="311"/>
      <c r="AV106" s="312"/>
    </row>
    <row r="107" spans="1:48" s="3" customFormat="1" ht="10.35" customHeight="1" x14ac:dyDescent="0.2">
      <c r="A107" s="252">
        <f>①貴社控!A107</f>
        <v>0</v>
      </c>
      <c r="B107" s="215"/>
      <c r="C107" s="215">
        <f>①貴社控!C107</f>
        <v>0</v>
      </c>
      <c r="D107" s="215"/>
      <c r="E107" s="215"/>
      <c r="F107" s="215"/>
      <c r="G107" s="215"/>
      <c r="H107" s="215"/>
      <c r="I107" s="215"/>
      <c r="J107" s="215"/>
      <c r="K107" s="311">
        <f>①貴社控!K107</f>
        <v>0</v>
      </c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3">
        <f>①貴社控!AA107</f>
        <v>0</v>
      </c>
      <c r="AB107" s="313"/>
      <c r="AC107" s="313"/>
      <c r="AD107" s="313"/>
      <c r="AE107" s="215">
        <f>①貴社控!AE107</f>
        <v>0</v>
      </c>
      <c r="AF107" s="215"/>
      <c r="AG107" s="302">
        <f>①貴社控!AG107</f>
        <v>0</v>
      </c>
      <c r="AH107" s="302"/>
      <c r="AI107" s="302"/>
      <c r="AJ107" s="302"/>
      <c r="AK107" s="302"/>
      <c r="AL107" s="302"/>
      <c r="AM107" s="302">
        <f>①貴社控!AM107</f>
        <v>0</v>
      </c>
      <c r="AN107" s="302"/>
      <c r="AO107" s="302"/>
      <c r="AP107" s="302"/>
      <c r="AQ107" s="302"/>
      <c r="AR107" s="302"/>
      <c r="AS107" s="302"/>
      <c r="AT107" s="311">
        <f>①貴社控!AT107</f>
        <v>0</v>
      </c>
      <c r="AU107" s="311"/>
      <c r="AV107" s="312"/>
    </row>
    <row r="108" spans="1:48" s="3" customFormat="1" ht="10.35" customHeight="1" x14ac:dyDescent="0.2">
      <c r="A108" s="252"/>
      <c r="B108" s="215"/>
      <c r="C108" s="215"/>
      <c r="D108" s="215"/>
      <c r="E108" s="215"/>
      <c r="F108" s="215"/>
      <c r="G108" s="215"/>
      <c r="H108" s="215"/>
      <c r="I108" s="215"/>
      <c r="J108" s="215"/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3"/>
      <c r="AB108" s="313"/>
      <c r="AC108" s="313"/>
      <c r="AD108" s="313"/>
      <c r="AE108" s="215"/>
      <c r="AF108" s="215"/>
      <c r="AG108" s="302"/>
      <c r="AH108" s="302"/>
      <c r="AI108" s="302"/>
      <c r="AJ108" s="302"/>
      <c r="AK108" s="302"/>
      <c r="AL108" s="302"/>
      <c r="AM108" s="302"/>
      <c r="AN108" s="302"/>
      <c r="AO108" s="302"/>
      <c r="AP108" s="302"/>
      <c r="AQ108" s="302"/>
      <c r="AR108" s="302"/>
      <c r="AS108" s="302"/>
      <c r="AT108" s="311"/>
      <c r="AU108" s="311"/>
      <c r="AV108" s="312"/>
    </row>
    <row r="109" spans="1:48" s="3" customFormat="1" ht="10.35" customHeight="1" x14ac:dyDescent="0.2">
      <c r="A109" s="252">
        <f>①貴社控!A109</f>
        <v>0</v>
      </c>
      <c r="B109" s="215"/>
      <c r="C109" s="215">
        <f>①貴社控!C109</f>
        <v>0</v>
      </c>
      <c r="D109" s="215"/>
      <c r="E109" s="215"/>
      <c r="F109" s="215"/>
      <c r="G109" s="215"/>
      <c r="H109" s="215"/>
      <c r="I109" s="215"/>
      <c r="J109" s="215"/>
      <c r="K109" s="311">
        <f>①貴社控!K109</f>
        <v>0</v>
      </c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3">
        <f>①貴社控!AA109</f>
        <v>0</v>
      </c>
      <c r="AB109" s="313"/>
      <c r="AC109" s="313"/>
      <c r="AD109" s="313"/>
      <c r="AE109" s="215">
        <f>①貴社控!AE109</f>
        <v>0</v>
      </c>
      <c r="AF109" s="215"/>
      <c r="AG109" s="302">
        <f>①貴社控!AG109</f>
        <v>0</v>
      </c>
      <c r="AH109" s="302"/>
      <c r="AI109" s="302"/>
      <c r="AJ109" s="302"/>
      <c r="AK109" s="302"/>
      <c r="AL109" s="302"/>
      <c r="AM109" s="302">
        <f>①貴社控!AM109</f>
        <v>0</v>
      </c>
      <c r="AN109" s="302"/>
      <c r="AO109" s="302"/>
      <c r="AP109" s="302"/>
      <c r="AQ109" s="302"/>
      <c r="AR109" s="302"/>
      <c r="AS109" s="302"/>
      <c r="AT109" s="311">
        <f>①貴社控!AT109</f>
        <v>0</v>
      </c>
      <c r="AU109" s="311"/>
      <c r="AV109" s="312"/>
    </row>
    <row r="110" spans="1:48" s="3" customFormat="1" ht="10.35" customHeight="1" x14ac:dyDescent="0.2">
      <c r="A110" s="252"/>
      <c r="B110" s="215"/>
      <c r="C110" s="215"/>
      <c r="D110" s="215"/>
      <c r="E110" s="215"/>
      <c r="F110" s="215"/>
      <c r="G110" s="215"/>
      <c r="H110" s="215"/>
      <c r="I110" s="215"/>
      <c r="J110" s="215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3"/>
      <c r="AB110" s="313"/>
      <c r="AC110" s="313"/>
      <c r="AD110" s="313"/>
      <c r="AE110" s="215"/>
      <c r="AF110" s="215"/>
      <c r="AG110" s="302"/>
      <c r="AH110" s="302"/>
      <c r="AI110" s="302"/>
      <c r="AJ110" s="302"/>
      <c r="AK110" s="302"/>
      <c r="AL110" s="302"/>
      <c r="AM110" s="302"/>
      <c r="AN110" s="302"/>
      <c r="AO110" s="302"/>
      <c r="AP110" s="302"/>
      <c r="AQ110" s="302"/>
      <c r="AR110" s="302"/>
      <c r="AS110" s="302"/>
      <c r="AT110" s="311"/>
      <c r="AU110" s="311"/>
      <c r="AV110" s="312"/>
    </row>
    <row r="111" spans="1:48" s="3" customFormat="1" ht="10.35" customHeight="1" x14ac:dyDescent="0.2">
      <c r="A111" s="252">
        <f>①貴社控!A111</f>
        <v>0</v>
      </c>
      <c r="B111" s="215"/>
      <c r="C111" s="215">
        <f>①貴社控!C111</f>
        <v>0</v>
      </c>
      <c r="D111" s="215"/>
      <c r="E111" s="215"/>
      <c r="F111" s="215"/>
      <c r="G111" s="215"/>
      <c r="H111" s="215"/>
      <c r="I111" s="215"/>
      <c r="J111" s="215"/>
      <c r="K111" s="311">
        <f>①貴社控!K111</f>
        <v>0</v>
      </c>
      <c r="L111" s="311"/>
      <c r="M111" s="311"/>
      <c r="N111" s="311"/>
      <c r="O111" s="311"/>
      <c r="P111" s="311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3">
        <f>①貴社控!AA111</f>
        <v>0</v>
      </c>
      <c r="AB111" s="313"/>
      <c r="AC111" s="313"/>
      <c r="AD111" s="313"/>
      <c r="AE111" s="215">
        <f>①貴社控!AE111</f>
        <v>0</v>
      </c>
      <c r="AF111" s="215"/>
      <c r="AG111" s="302">
        <f>①貴社控!AG111</f>
        <v>0</v>
      </c>
      <c r="AH111" s="302"/>
      <c r="AI111" s="302"/>
      <c r="AJ111" s="302"/>
      <c r="AK111" s="302"/>
      <c r="AL111" s="302"/>
      <c r="AM111" s="302">
        <f>①貴社控!AM111</f>
        <v>0</v>
      </c>
      <c r="AN111" s="302"/>
      <c r="AO111" s="302"/>
      <c r="AP111" s="302"/>
      <c r="AQ111" s="302"/>
      <c r="AR111" s="302"/>
      <c r="AS111" s="302"/>
      <c r="AT111" s="311">
        <f>①貴社控!AT111</f>
        <v>0</v>
      </c>
      <c r="AU111" s="311"/>
      <c r="AV111" s="312"/>
    </row>
    <row r="112" spans="1:48" s="4" customFormat="1" ht="10.35" customHeight="1" x14ac:dyDescent="0.2">
      <c r="A112" s="252"/>
      <c r="B112" s="215"/>
      <c r="C112" s="215"/>
      <c r="D112" s="215"/>
      <c r="E112" s="215"/>
      <c r="F112" s="215"/>
      <c r="G112" s="215"/>
      <c r="H112" s="215"/>
      <c r="I112" s="215"/>
      <c r="J112" s="215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3"/>
      <c r="AB112" s="313"/>
      <c r="AC112" s="313"/>
      <c r="AD112" s="313"/>
      <c r="AE112" s="215"/>
      <c r="AF112" s="215"/>
      <c r="AG112" s="302"/>
      <c r="AH112" s="302"/>
      <c r="AI112" s="302"/>
      <c r="AJ112" s="302"/>
      <c r="AK112" s="302"/>
      <c r="AL112" s="302"/>
      <c r="AM112" s="302"/>
      <c r="AN112" s="302"/>
      <c r="AO112" s="302"/>
      <c r="AP112" s="302"/>
      <c r="AQ112" s="302"/>
      <c r="AR112" s="302"/>
      <c r="AS112" s="302"/>
      <c r="AT112" s="311"/>
      <c r="AU112" s="311"/>
      <c r="AV112" s="312"/>
    </row>
    <row r="113" spans="1:48" s="3" customFormat="1" ht="10.35" customHeight="1" x14ac:dyDescent="0.2">
      <c r="A113" s="252">
        <f>①貴社控!A113</f>
        <v>0</v>
      </c>
      <c r="B113" s="215"/>
      <c r="C113" s="215">
        <f>①貴社控!C113</f>
        <v>0</v>
      </c>
      <c r="D113" s="215"/>
      <c r="E113" s="215"/>
      <c r="F113" s="215"/>
      <c r="G113" s="215"/>
      <c r="H113" s="215"/>
      <c r="I113" s="215"/>
      <c r="J113" s="215"/>
      <c r="K113" s="311">
        <f>①貴社控!K113</f>
        <v>0</v>
      </c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311"/>
      <c r="Y113" s="311"/>
      <c r="Z113" s="311"/>
      <c r="AA113" s="313">
        <f>①貴社控!AA113</f>
        <v>0</v>
      </c>
      <c r="AB113" s="313"/>
      <c r="AC113" s="313"/>
      <c r="AD113" s="313"/>
      <c r="AE113" s="215">
        <f>①貴社控!AE113</f>
        <v>0</v>
      </c>
      <c r="AF113" s="215"/>
      <c r="AG113" s="302">
        <f>①貴社控!AG113</f>
        <v>0</v>
      </c>
      <c r="AH113" s="302"/>
      <c r="AI113" s="302"/>
      <c r="AJ113" s="302"/>
      <c r="AK113" s="302"/>
      <c r="AL113" s="302"/>
      <c r="AM113" s="302">
        <f>①貴社控!AM113</f>
        <v>0</v>
      </c>
      <c r="AN113" s="302"/>
      <c r="AO113" s="302"/>
      <c r="AP113" s="302"/>
      <c r="AQ113" s="302"/>
      <c r="AR113" s="302"/>
      <c r="AS113" s="302"/>
      <c r="AT113" s="311">
        <f>①貴社控!AT113</f>
        <v>0</v>
      </c>
      <c r="AU113" s="311"/>
      <c r="AV113" s="312"/>
    </row>
    <row r="114" spans="1:48" s="4" customFormat="1" ht="10.35" customHeight="1" x14ac:dyDescent="0.2">
      <c r="A114" s="252"/>
      <c r="B114" s="215"/>
      <c r="C114" s="215"/>
      <c r="D114" s="215"/>
      <c r="E114" s="215"/>
      <c r="F114" s="215"/>
      <c r="G114" s="215"/>
      <c r="H114" s="215"/>
      <c r="I114" s="215"/>
      <c r="J114" s="215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3"/>
      <c r="AB114" s="313"/>
      <c r="AC114" s="313"/>
      <c r="AD114" s="313"/>
      <c r="AE114" s="215"/>
      <c r="AF114" s="215"/>
      <c r="AG114" s="302"/>
      <c r="AH114" s="302"/>
      <c r="AI114" s="302"/>
      <c r="AJ114" s="302"/>
      <c r="AK114" s="302"/>
      <c r="AL114" s="302"/>
      <c r="AM114" s="302"/>
      <c r="AN114" s="302"/>
      <c r="AO114" s="302"/>
      <c r="AP114" s="302"/>
      <c r="AQ114" s="302"/>
      <c r="AR114" s="302"/>
      <c r="AS114" s="302"/>
      <c r="AT114" s="311"/>
      <c r="AU114" s="311"/>
      <c r="AV114" s="312"/>
    </row>
    <row r="115" spans="1:48" s="3" customFormat="1" ht="10.35" customHeight="1" x14ac:dyDescent="0.2">
      <c r="A115" s="252">
        <f>①貴社控!A115</f>
        <v>0</v>
      </c>
      <c r="B115" s="215"/>
      <c r="C115" s="215">
        <f>①貴社控!C115</f>
        <v>0</v>
      </c>
      <c r="D115" s="215"/>
      <c r="E115" s="215"/>
      <c r="F115" s="215"/>
      <c r="G115" s="215"/>
      <c r="H115" s="215"/>
      <c r="I115" s="215"/>
      <c r="J115" s="215"/>
      <c r="K115" s="311">
        <f>①貴社控!K115</f>
        <v>0</v>
      </c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3">
        <f>①貴社控!AA115</f>
        <v>0</v>
      </c>
      <c r="AB115" s="313"/>
      <c r="AC115" s="313"/>
      <c r="AD115" s="313"/>
      <c r="AE115" s="215">
        <f>①貴社控!AE115</f>
        <v>0</v>
      </c>
      <c r="AF115" s="215"/>
      <c r="AG115" s="302">
        <f>①貴社控!AG115</f>
        <v>0</v>
      </c>
      <c r="AH115" s="302"/>
      <c r="AI115" s="302"/>
      <c r="AJ115" s="302"/>
      <c r="AK115" s="302"/>
      <c r="AL115" s="302"/>
      <c r="AM115" s="302">
        <f>①貴社控!AM115</f>
        <v>0</v>
      </c>
      <c r="AN115" s="302"/>
      <c r="AO115" s="302"/>
      <c r="AP115" s="302"/>
      <c r="AQ115" s="302"/>
      <c r="AR115" s="302"/>
      <c r="AS115" s="302"/>
      <c r="AT115" s="311">
        <f>①貴社控!AT115</f>
        <v>0</v>
      </c>
      <c r="AU115" s="311"/>
      <c r="AV115" s="312"/>
    </row>
    <row r="116" spans="1:48" s="4" customFormat="1" ht="10.35" customHeight="1" x14ac:dyDescent="0.2">
      <c r="A116" s="252"/>
      <c r="B116" s="215"/>
      <c r="C116" s="215"/>
      <c r="D116" s="215"/>
      <c r="E116" s="215"/>
      <c r="F116" s="215"/>
      <c r="G116" s="215"/>
      <c r="H116" s="215"/>
      <c r="I116" s="215"/>
      <c r="J116" s="215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3"/>
      <c r="AB116" s="313"/>
      <c r="AC116" s="313"/>
      <c r="AD116" s="313"/>
      <c r="AE116" s="215"/>
      <c r="AF116" s="215"/>
      <c r="AG116" s="302"/>
      <c r="AH116" s="302"/>
      <c r="AI116" s="302"/>
      <c r="AJ116" s="302"/>
      <c r="AK116" s="302"/>
      <c r="AL116" s="302"/>
      <c r="AM116" s="302"/>
      <c r="AN116" s="302"/>
      <c r="AO116" s="302"/>
      <c r="AP116" s="302"/>
      <c r="AQ116" s="302"/>
      <c r="AR116" s="302"/>
      <c r="AS116" s="302"/>
      <c r="AT116" s="311"/>
      <c r="AU116" s="311"/>
      <c r="AV116" s="312"/>
    </row>
    <row r="117" spans="1:48" s="3" customFormat="1" ht="10.35" customHeight="1" x14ac:dyDescent="0.2">
      <c r="A117" s="252">
        <f>①貴社控!A117</f>
        <v>0</v>
      </c>
      <c r="B117" s="215"/>
      <c r="C117" s="215">
        <f>①貴社控!C117</f>
        <v>0</v>
      </c>
      <c r="D117" s="215"/>
      <c r="E117" s="215"/>
      <c r="F117" s="215"/>
      <c r="G117" s="215"/>
      <c r="H117" s="215"/>
      <c r="I117" s="215"/>
      <c r="J117" s="215"/>
      <c r="K117" s="311">
        <f>①貴社控!K117</f>
        <v>0</v>
      </c>
      <c r="L117" s="311"/>
      <c r="M117" s="311"/>
      <c r="N117" s="311"/>
      <c r="O117" s="311"/>
      <c r="P117" s="311"/>
      <c r="Q117" s="311"/>
      <c r="R117" s="311"/>
      <c r="S117" s="311"/>
      <c r="T117" s="311"/>
      <c r="U117" s="311"/>
      <c r="V117" s="311"/>
      <c r="W117" s="311"/>
      <c r="X117" s="311"/>
      <c r="Y117" s="311"/>
      <c r="Z117" s="311"/>
      <c r="AA117" s="313">
        <f>①貴社控!AA117</f>
        <v>0</v>
      </c>
      <c r="AB117" s="313"/>
      <c r="AC117" s="313"/>
      <c r="AD117" s="313"/>
      <c r="AE117" s="215">
        <f>①貴社控!AE117</f>
        <v>0</v>
      </c>
      <c r="AF117" s="215"/>
      <c r="AG117" s="302">
        <f>①貴社控!AG117</f>
        <v>0</v>
      </c>
      <c r="AH117" s="302"/>
      <c r="AI117" s="302"/>
      <c r="AJ117" s="302"/>
      <c r="AK117" s="302"/>
      <c r="AL117" s="302"/>
      <c r="AM117" s="302">
        <f>①貴社控!AM117</f>
        <v>0</v>
      </c>
      <c r="AN117" s="302"/>
      <c r="AO117" s="302"/>
      <c r="AP117" s="302"/>
      <c r="AQ117" s="302"/>
      <c r="AR117" s="302"/>
      <c r="AS117" s="302"/>
      <c r="AT117" s="311">
        <f>①貴社控!AT117</f>
        <v>0</v>
      </c>
      <c r="AU117" s="311"/>
      <c r="AV117" s="312"/>
    </row>
    <row r="118" spans="1:48" s="4" customFormat="1" ht="10.35" customHeight="1" x14ac:dyDescent="0.2">
      <c r="A118" s="252"/>
      <c r="B118" s="215"/>
      <c r="C118" s="215"/>
      <c r="D118" s="215"/>
      <c r="E118" s="215"/>
      <c r="F118" s="215"/>
      <c r="G118" s="215"/>
      <c r="H118" s="215"/>
      <c r="I118" s="215"/>
      <c r="J118" s="215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3"/>
      <c r="AB118" s="313"/>
      <c r="AC118" s="313"/>
      <c r="AD118" s="313"/>
      <c r="AE118" s="215"/>
      <c r="AF118" s="215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2"/>
      <c r="AS118" s="302"/>
      <c r="AT118" s="311"/>
      <c r="AU118" s="311"/>
      <c r="AV118" s="312"/>
    </row>
    <row r="119" spans="1:48" s="3" customFormat="1" ht="10.35" customHeight="1" x14ac:dyDescent="0.2">
      <c r="A119" s="252">
        <f>①貴社控!A119</f>
        <v>0</v>
      </c>
      <c r="B119" s="215"/>
      <c r="C119" s="215">
        <f>①貴社控!C119</f>
        <v>0</v>
      </c>
      <c r="D119" s="215"/>
      <c r="E119" s="215"/>
      <c r="F119" s="215"/>
      <c r="G119" s="215"/>
      <c r="H119" s="215"/>
      <c r="I119" s="215"/>
      <c r="J119" s="215"/>
      <c r="K119" s="311">
        <f>①貴社控!K119</f>
        <v>0</v>
      </c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3">
        <f>①貴社控!AA119</f>
        <v>0</v>
      </c>
      <c r="AB119" s="313"/>
      <c r="AC119" s="313"/>
      <c r="AD119" s="313"/>
      <c r="AE119" s="215">
        <f>①貴社控!AE119</f>
        <v>0</v>
      </c>
      <c r="AF119" s="215"/>
      <c r="AG119" s="302">
        <f>①貴社控!AG119</f>
        <v>0</v>
      </c>
      <c r="AH119" s="302"/>
      <c r="AI119" s="302"/>
      <c r="AJ119" s="302"/>
      <c r="AK119" s="302"/>
      <c r="AL119" s="302"/>
      <c r="AM119" s="302">
        <f>①貴社控!AM119</f>
        <v>0</v>
      </c>
      <c r="AN119" s="302"/>
      <c r="AO119" s="302"/>
      <c r="AP119" s="302"/>
      <c r="AQ119" s="302"/>
      <c r="AR119" s="302"/>
      <c r="AS119" s="302"/>
      <c r="AT119" s="311">
        <f>①貴社控!AT119</f>
        <v>0</v>
      </c>
      <c r="AU119" s="311"/>
      <c r="AV119" s="312"/>
    </row>
    <row r="120" spans="1:48" s="4" customFormat="1" ht="10.35" customHeight="1" x14ac:dyDescent="0.2">
      <c r="A120" s="252"/>
      <c r="B120" s="215"/>
      <c r="C120" s="215"/>
      <c r="D120" s="215"/>
      <c r="E120" s="215"/>
      <c r="F120" s="215"/>
      <c r="G120" s="215"/>
      <c r="H120" s="215"/>
      <c r="I120" s="215"/>
      <c r="J120" s="215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/>
      <c r="AA120" s="313"/>
      <c r="AB120" s="313"/>
      <c r="AC120" s="313"/>
      <c r="AD120" s="313"/>
      <c r="AE120" s="215"/>
      <c r="AF120" s="215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302"/>
      <c r="AQ120" s="302"/>
      <c r="AR120" s="302"/>
      <c r="AS120" s="302"/>
      <c r="AT120" s="311"/>
      <c r="AU120" s="311"/>
      <c r="AV120" s="312"/>
    </row>
    <row r="121" spans="1:48" s="3" customFormat="1" ht="10.35" customHeight="1" x14ac:dyDescent="0.2">
      <c r="A121" s="252">
        <f>①貴社控!A121</f>
        <v>0</v>
      </c>
      <c r="B121" s="215"/>
      <c r="C121" s="215">
        <f>①貴社控!C121</f>
        <v>0</v>
      </c>
      <c r="D121" s="215"/>
      <c r="E121" s="215"/>
      <c r="F121" s="215"/>
      <c r="G121" s="215"/>
      <c r="H121" s="215"/>
      <c r="I121" s="215"/>
      <c r="J121" s="215"/>
      <c r="K121" s="311">
        <f>①貴社控!K121</f>
        <v>0</v>
      </c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3">
        <f>①貴社控!AA121</f>
        <v>0</v>
      </c>
      <c r="AB121" s="313"/>
      <c r="AC121" s="313"/>
      <c r="AD121" s="313"/>
      <c r="AE121" s="215">
        <f>①貴社控!AE121</f>
        <v>0</v>
      </c>
      <c r="AF121" s="215"/>
      <c r="AG121" s="302">
        <f>①貴社控!AG121</f>
        <v>0</v>
      </c>
      <c r="AH121" s="302"/>
      <c r="AI121" s="302"/>
      <c r="AJ121" s="302"/>
      <c r="AK121" s="302"/>
      <c r="AL121" s="302"/>
      <c r="AM121" s="302">
        <f>①貴社控!AM121</f>
        <v>0</v>
      </c>
      <c r="AN121" s="302"/>
      <c r="AO121" s="302"/>
      <c r="AP121" s="302"/>
      <c r="AQ121" s="302"/>
      <c r="AR121" s="302"/>
      <c r="AS121" s="302"/>
      <c r="AT121" s="311">
        <f>①貴社控!AT121</f>
        <v>0</v>
      </c>
      <c r="AU121" s="311"/>
      <c r="AV121" s="312"/>
    </row>
    <row r="122" spans="1:48" s="4" customFormat="1" ht="10.35" customHeight="1" x14ac:dyDescent="0.2">
      <c r="A122" s="252"/>
      <c r="B122" s="215"/>
      <c r="C122" s="215"/>
      <c r="D122" s="215"/>
      <c r="E122" s="215"/>
      <c r="F122" s="215"/>
      <c r="G122" s="215"/>
      <c r="H122" s="215"/>
      <c r="I122" s="215"/>
      <c r="J122" s="215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3"/>
      <c r="AB122" s="313"/>
      <c r="AC122" s="313"/>
      <c r="AD122" s="313"/>
      <c r="AE122" s="215"/>
      <c r="AF122" s="215"/>
      <c r="AG122" s="302"/>
      <c r="AH122" s="302"/>
      <c r="AI122" s="302"/>
      <c r="AJ122" s="302"/>
      <c r="AK122" s="302"/>
      <c r="AL122" s="302"/>
      <c r="AM122" s="302"/>
      <c r="AN122" s="302"/>
      <c r="AO122" s="302"/>
      <c r="AP122" s="302"/>
      <c r="AQ122" s="302"/>
      <c r="AR122" s="302"/>
      <c r="AS122" s="302"/>
      <c r="AT122" s="311"/>
      <c r="AU122" s="311"/>
      <c r="AV122" s="312"/>
    </row>
    <row r="123" spans="1:48" s="3" customFormat="1" ht="10.35" customHeight="1" x14ac:dyDescent="0.2">
      <c r="A123" s="252">
        <f>①貴社控!A123</f>
        <v>0</v>
      </c>
      <c r="B123" s="215"/>
      <c r="C123" s="215">
        <f>①貴社控!C123</f>
        <v>0</v>
      </c>
      <c r="D123" s="215"/>
      <c r="E123" s="215"/>
      <c r="F123" s="215"/>
      <c r="G123" s="215"/>
      <c r="H123" s="215"/>
      <c r="I123" s="215"/>
      <c r="J123" s="215"/>
      <c r="K123" s="311">
        <f>①貴社控!K123</f>
        <v>0</v>
      </c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3">
        <f>①貴社控!AA123</f>
        <v>0</v>
      </c>
      <c r="AB123" s="313"/>
      <c r="AC123" s="313"/>
      <c r="AD123" s="313"/>
      <c r="AE123" s="215">
        <f>①貴社控!AE123</f>
        <v>0</v>
      </c>
      <c r="AF123" s="215"/>
      <c r="AG123" s="302">
        <f>①貴社控!AG123</f>
        <v>0</v>
      </c>
      <c r="AH123" s="302"/>
      <c r="AI123" s="302"/>
      <c r="AJ123" s="302"/>
      <c r="AK123" s="302"/>
      <c r="AL123" s="302"/>
      <c r="AM123" s="302">
        <f>①貴社控!AM123</f>
        <v>0</v>
      </c>
      <c r="AN123" s="302"/>
      <c r="AO123" s="302"/>
      <c r="AP123" s="302"/>
      <c r="AQ123" s="302"/>
      <c r="AR123" s="302"/>
      <c r="AS123" s="302"/>
      <c r="AT123" s="311">
        <f>①貴社控!AT123</f>
        <v>0</v>
      </c>
      <c r="AU123" s="311"/>
      <c r="AV123" s="312"/>
    </row>
    <row r="124" spans="1:48" s="4" customFormat="1" ht="10.35" customHeight="1" x14ac:dyDescent="0.2">
      <c r="A124" s="252"/>
      <c r="B124" s="215"/>
      <c r="C124" s="215"/>
      <c r="D124" s="215"/>
      <c r="E124" s="215"/>
      <c r="F124" s="215"/>
      <c r="G124" s="215"/>
      <c r="H124" s="215"/>
      <c r="I124" s="215"/>
      <c r="J124" s="215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3"/>
      <c r="AB124" s="313"/>
      <c r="AC124" s="313"/>
      <c r="AD124" s="313"/>
      <c r="AE124" s="215"/>
      <c r="AF124" s="215"/>
      <c r="AG124" s="302"/>
      <c r="AH124" s="302"/>
      <c r="AI124" s="302"/>
      <c r="AJ124" s="302"/>
      <c r="AK124" s="302"/>
      <c r="AL124" s="302"/>
      <c r="AM124" s="302"/>
      <c r="AN124" s="302"/>
      <c r="AO124" s="302"/>
      <c r="AP124" s="302"/>
      <c r="AQ124" s="302"/>
      <c r="AR124" s="302"/>
      <c r="AS124" s="302"/>
      <c r="AT124" s="311"/>
      <c r="AU124" s="311"/>
      <c r="AV124" s="312"/>
    </row>
    <row r="125" spans="1:48" s="3" customFormat="1" ht="10.35" customHeight="1" x14ac:dyDescent="0.2">
      <c r="A125" s="252">
        <f>①貴社控!A125</f>
        <v>0</v>
      </c>
      <c r="B125" s="215"/>
      <c r="C125" s="215">
        <f>①貴社控!C125</f>
        <v>0</v>
      </c>
      <c r="D125" s="215"/>
      <c r="E125" s="215"/>
      <c r="F125" s="215"/>
      <c r="G125" s="215"/>
      <c r="H125" s="215"/>
      <c r="I125" s="215"/>
      <c r="J125" s="215"/>
      <c r="K125" s="311">
        <f>①貴社控!K125</f>
        <v>0</v>
      </c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3">
        <f>①貴社控!AA125</f>
        <v>0</v>
      </c>
      <c r="AB125" s="313"/>
      <c r="AC125" s="313"/>
      <c r="AD125" s="313"/>
      <c r="AE125" s="215">
        <f>①貴社控!AE125</f>
        <v>0</v>
      </c>
      <c r="AF125" s="215"/>
      <c r="AG125" s="302">
        <f>①貴社控!AG125</f>
        <v>0</v>
      </c>
      <c r="AH125" s="302"/>
      <c r="AI125" s="302"/>
      <c r="AJ125" s="302"/>
      <c r="AK125" s="302"/>
      <c r="AL125" s="302"/>
      <c r="AM125" s="302">
        <f>①貴社控!AM125</f>
        <v>0</v>
      </c>
      <c r="AN125" s="302"/>
      <c r="AO125" s="302"/>
      <c r="AP125" s="302"/>
      <c r="AQ125" s="302"/>
      <c r="AR125" s="302"/>
      <c r="AS125" s="302"/>
      <c r="AT125" s="311">
        <f>①貴社控!AT125</f>
        <v>0</v>
      </c>
      <c r="AU125" s="311"/>
      <c r="AV125" s="312"/>
    </row>
    <row r="126" spans="1:48" s="4" customFormat="1" ht="10.35" customHeight="1" x14ac:dyDescent="0.2">
      <c r="A126" s="252"/>
      <c r="B126" s="215"/>
      <c r="C126" s="215"/>
      <c r="D126" s="215"/>
      <c r="E126" s="215"/>
      <c r="F126" s="215"/>
      <c r="G126" s="215"/>
      <c r="H126" s="215"/>
      <c r="I126" s="215"/>
      <c r="J126" s="215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3"/>
      <c r="AB126" s="313"/>
      <c r="AC126" s="313"/>
      <c r="AD126" s="313"/>
      <c r="AE126" s="215"/>
      <c r="AF126" s="215"/>
      <c r="AG126" s="302"/>
      <c r="AH126" s="302"/>
      <c r="AI126" s="302"/>
      <c r="AJ126" s="302"/>
      <c r="AK126" s="302"/>
      <c r="AL126" s="302"/>
      <c r="AM126" s="302"/>
      <c r="AN126" s="302"/>
      <c r="AO126" s="302"/>
      <c r="AP126" s="302"/>
      <c r="AQ126" s="302"/>
      <c r="AR126" s="302"/>
      <c r="AS126" s="302"/>
      <c r="AT126" s="311"/>
      <c r="AU126" s="311"/>
      <c r="AV126" s="312"/>
    </row>
    <row r="127" spans="1:48" s="3" customFormat="1" ht="10.35" customHeight="1" x14ac:dyDescent="0.2">
      <c r="A127" s="252">
        <f>①貴社控!A127</f>
        <v>0</v>
      </c>
      <c r="B127" s="215"/>
      <c r="C127" s="215">
        <f>①貴社控!C127</f>
        <v>0</v>
      </c>
      <c r="D127" s="215"/>
      <c r="E127" s="215"/>
      <c r="F127" s="215"/>
      <c r="G127" s="215"/>
      <c r="H127" s="215"/>
      <c r="I127" s="215"/>
      <c r="J127" s="215"/>
      <c r="K127" s="311">
        <f>①貴社控!K127</f>
        <v>0</v>
      </c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3">
        <f>①貴社控!AA127</f>
        <v>0</v>
      </c>
      <c r="AB127" s="313"/>
      <c r="AC127" s="313"/>
      <c r="AD127" s="313"/>
      <c r="AE127" s="215">
        <f>①貴社控!AE127</f>
        <v>0</v>
      </c>
      <c r="AF127" s="215"/>
      <c r="AG127" s="302">
        <f>①貴社控!AG127</f>
        <v>0</v>
      </c>
      <c r="AH127" s="302"/>
      <c r="AI127" s="302"/>
      <c r="AJ127" s="302"/>
      <c r="AK127" s="302"/>
      <c r="AL127" s="302"/>
      <c r="AM127" s="302">
        <f>①貴社控!AM127</f>
        <v>0</v>
      </c>
      <c r="AN127" s="302"/>
      <c r="AO127" s="302"/>
      <c r="AP127" s="302"/>
      <c r="AQ127" s="302"/>
      <c r="AR127" s="302"/>
      <c r="AS127" s="302"/>
      <c r="AT127" s="311">
        <f>①貴社控!AT127</f>
        <v>0</v>
      </c>
      <c r="AU127" s="311"/>
      <c r="AV127" s="312"/>
    </row>
    <row r="128" spans="1:48" s="4" customFormat="1" ht="10.35" customHeight="1" x14ac:dyDescent="0.2">
      <c r="A128" s="252"/>
      <c r="B128" s="215"/>
      <c r="C128" s="215"/>
      <c r="D128" s="215"/>
      <c r="E128" s="215"/>
      <c r="F128" s="215"/>
      <c r="G128" s="215"/>
      <c r="H128" s="215"/>
      <c r="I128" s="215"/>
      <c r="J128" s="215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3"/>
      <c r="AB128" s="313"/>
      <c r="AC128" s="313"/>
      <c r="AD128" s="313"/>
      <c r="AE128" s="215"/>
      <c r="AF128" s="215"/>
      <c r="AG128" s="302"/>
      <c r="AH128" s="302"/>
      <c r="AI128" s="302"/>
      <c r="AJ128" s="302"/>
      <c r="AK128" s="302"/>
      <c r="AL128" s="302"/>
      <c r="AM128" s="302"/>
      <c r="AN128" s="302"/>
      <c r="AO128" s="302"/>
      <c r="AP128" s="302"/>
      <c r="AQ128" s="302"/>
      <c r="AR128" s="302"/>
      <c r="AS128" s="302"/>
      <c r="AT128" s="311"/>
      <c r="AU128" s="311"/>
      <c r="AV128" s="312"/>
    </row>
    <row r="129" spans="1:48" s="3" customFormat="1" ht="10.35" customHeight="1" x14ac:dyDescent="0.2">
      <c r="A129" s="252">
        <f>①貴社控!A129</f>
        <v>0</v>
      </c>
      <c r="B129" s="215"/>
      <c r="C129" s="215">
        <f>①貴社控!C129</f>
        <v>0</v>
      </c>
      <c r="D129" s="215"/>
      <c r="E129" s="215"/>
      <c r="F129" s="215"/>
      <c r="G129" s="215"/>
      <c r="H129" s="215"/>
      <c r="I129" s="215"/>
      <c r="J129" s="215"/>
      <c r="K129" s="311">
        <f>①貴社控!K129</f>
        <v>0</v>
      </c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3">
        <f>①貴社控!AA129</f>
        <v>0</v>
      </c>
      <c r="AB129" s="313"/>
      <c r="AC129" s="313"/>
      <c r="AD129" s="313"/>
      <c r="AE129" s="215">
        <f>①貴社控!AE129</f>
        <v>0</v>
      </c>
      <c r="AF129" s="215"/>
      <c r="AG129" s="302">
        <f>①貴社控!AG129</f>
        <v>0</v>
      </c>
      <c r="AH129" s="302"/>
      <c r="AI129" s="302"/>
      <c r="AJ129" s="302"/>
      <c r="AK129" s="302"/>
      <c r="AL129" s="302"/>
      <c r="AM129" s="302">
        <f>①貴社控!AM129</f>
        <v>0</v>
      </c>
      <c r="AN129" s="302"/>
      <c r="AO129" s="302"/>
      <c r="AP129" s="302"/>
      <c r="AQ129" s="302"/>
      <c r="AR129" s="302"/>
      <c r="AS129" s="302"/>
      <c r="AT129" s="311">
        <f>①貴社控!AT129</f>
        <v>0</v>
      </c>
      <c r="AU129" s="311"/>
      <c r="AV129" s="312"/>
    </row>
    <row r="130" spans="1:48" s="4" customFormat="1" ht="10.35" customHeight="1" x14ac:dyDescent="0.2">
      <c r="A130" s="252"/>
      <c r="B130" s="215"/>
      <c r="C130" s="215"/>
      <c r="D130" s="215"/>
      <c r="E130" s="215"/>
      <c r="F130" s="215"/>
      <c r="G130" s="215"/>
      <c r="H130" s="215"/>
      <c r="I130" s="215"/>
      <c r="J130" s="215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3"/>
      <c r="AB130" s="313"/>
      <c r="AC130" s="313"/>
      <c r="AD130" s="313"/>
      <c r="AE130" s="215"/>
      <c r="AF130" s="215"/>
      <c r="AG130" s="302"/>
      <c r="AH130" s="302"/>
      <c r="AI130" s="302"/>
      <c r="AJ130" s="302"/>
      <c r="AK130" s="302"/>
      <c r="AL130" s="302"/>
      <c r="AM130" s="302"/>
      <c r="AN130" s="302"/>
      <c r="AO130" s="302"/>
      <c r="AP130" s="302"/>
      <c r="AQ130" s="302"/>
      <c r="AR130" s="302"/>
      <c r="AS130" s="302"/>
      <c r="AT130" s="311"/>
      <c r="AU130" s="311"/>
      <c r="AV130" s="312"/>
    </row>
    <row r="131" spans="1:48" s="3" customFormat="1" ht="10.35" customHeight="1" x14ac:dyDescent="0.2">
      <c r="A131" s="252">
        <f>①貴社控!A131</f>
        <v>0</v>
      </c>
      <c r="B131" s="215"/>
      <c r="C131" s="215">
        <f>①貴社控!C131</f>
        <v>0</v>
      </c>
      <c r="D131" s="215"/>
      <c r="E131" s="215"/>
      <c r="F131" s="215"/>
      <c r="G131" s="215"/>
      <c r="H131" s="215"/>
      <c r="I131" s="215"/>
      <c r="J131" s="215"/>
      <c r="K131" s="311">
        <f>①貴社控!K131</f>
        <v>0</v>
      </c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3">
        <f>①貴社控!AA131</f>
        <v>0</v>
      </c>
      <c r="AB131" s="313"/>
      <c r="AC131" s="313"/>
      <c r="AD131" s="313"/>
      <c r="AE131" s="215">
        <f>①貴社控!AE131</f>
        <v>0</v>
      </c>
      <c r="AF131" s="215"/>
      <c r="AG131" s="302">
        <f>①貴社控!AG131</f>
        <v>0</v>
      </c>
      <c r="AH131" s="302"/>
      <c r="AI131" s="302"/>
      <c r="AJ131" s="302"/>
      <c r="AK131" s="302"/>
      <c r="AL131" s="302"/>
      <c r="AM131" s="302">
        <f>①貴社控!AM131</f>
        <v>0</v>
      </c>
      <c r="AN131" s="302"/>
      <c r="AO131" s="302"/>
      <c r="AP131" s="302"/>
      <c r="AQ131" s="302"/>
      <c r="AR131" s="302"/>
      <c r="AS131" s="302"/>
      <c r="AT131" s="311">
        <f>①貴社控!AT131</f>
        <v>0</v>
      </c>
      <c r="AU131" s="311"/>
      <c r="AV131" s="312"/>
    </row>
    <row r="132" spans="1:48" s="4" customFormat="1" ht="10.35" customHeight="1" x14ac:dyDescent="0.2">
      <c r="A132" s="252"/>
      <c r="B132" s="215"/>
      <c r="C132" s="215"/>
      <c r="D132" s="215"/>
      <c r="E132" s="215"/>
      <c r="F132" s="215"/>
      <c r="G132" s="215"/>
      <c r="H132" s="215"/>
      <c r="I132" s="215"/>
      <c r="J132" s="215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3"/>
      <c r="AB132" s="313"/>
      <c r="AC132" s="313"/>
      <c r="AD132" s="313"/>
      <c r="AE132" s="215"/>
      <c r="AF132" s="215"/>
      <c r="AG132" s="302"/>
      <c r="AH132" s="302"/>
      <c r="AI132" s="302"/>
      <c r="AJ132" s="302"/>
      <c r="AK132" s="302"/>
      <c r="AL132" s="302"/>
      <c r="AM132" s="302"/>
      <c r="AN132" s="302"/>
      <c r="AO132" s="302"/>
      <c r="AP132" s="302"/>
      <c r="AQ132" s="302"/>
      <c r="AR132" s="302"/>
      <c r="AS132" s="302"/>
      <c r="AT132" s="311"/>
      <c r="AU132" s="311"/>
      <c r="AV132" s="312"/>
    </row>
    <row r="133" spans="1:48" s="3" customFormat="1" ht="10.35" customHeight="1" x14ac:dyDescent="0.2">
      <c r="A133" s="252">
        <f>①貴社控!A133</f>
        <v>0</v>
      </c>
      <c r="B133" s="215"/>
      <c r="C133" s="215">
        <f>①貴社控!C133</f>
        <v>0</v>
      </c>
      <c r="D133" s="215"/>
      <c r="E133" s="215"/>
      <c r="F133" s="215"/>
      <c r="G133" s="215"/>
      <c r="H133" s="215"/>
      <c r="I133" s="215"/>
      <c r="J133" s="215"/>
      <c r="K133" s="311">
        <f>①貴社控!K133</f>
        <v>0</v>
      </c>
      <c r="L133" s="311"/>
      <c r="M133" s="311"/>
      <c r="N133" s="311"/>
      <c r="O133" s="311"/>
      <c r="P133" s="311"/>
      <c r="Q133" s="311"/>
      <c r="R133" s="311"/>
      <c r="S133" s="311"/>
      <c r="T133" s="311"/>
      <c r="U133" s="311"/>
      <c r="V133" s="311"/>
      <c r="W133" s="311"/>
      <c r="X133" s="311"/>
      <c r="Y133" s="311"/>
      <c r="Z133" s="311"/>
      <c r="AA133" s="313">
        <f>①貴社控!AA133</f>
        <v>0</v>
      </c>
      <c r="AB133" s="313"/>
      <c r="AC133" s="313"/>
      <c r="AD133" s="313"/>
      <c r="AE133" s="215">
        <f>①貴社控!AE133</f>
        <v>0</v>
      </c>
      <c r="AF133" s="215"/>
      <c r="AG133" s="302">
        <f>①貴社控!AG133</f>
        <v>0</v>
      </c>
      <c r="AH133" s="302"/>
      <c r="AI133" s="302"/>
      <c r="AJ133" s="302"/>
      <c r="AK133" s="302"/>
      <c r="AL133" s="302"/>
      <c r="AM133" s="302">
        <f>①貴社控!AM133</f>
        <v>0</v>
      </c>
      <c r="AN133" s="302"/>
      <c r="AO133" s="302"/>
      <c r="AP133" s="302"/>
      <c r="AQ133" s="302"/>
      <c r="AR133" s="302"/>
      <c r="AS133" s="302"/>
      <c r="AT133" s="311">
        <f>①貴社控!AT133</f>
        <v>0</v>
      </c>
      <c r="AU133" s="311"/>
      <c r="AV133" s="312"/>
    </row>
    <row r="134" spans="1:48" s="4" customFormat="1" ht="10.35" customHeight="1" x14ac:dyDescent="0.2">
      <c r="A134" s="252"/>
      <c r="B134" s="215"/>
      <c r="C134" s="215"/>
      <c r="D134" s="215"/>
      <c r="E134" s="215"/>
      <c r="F134" s="215"/>
      <c r="G134" s="215"/>
      <c r="H134" s="215"/>
      <c r="I134" s="215"/>
      <c r="J134" s="215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3"/>
      <c r="AB134" s="313"/>
      <c r="AC134" s="313"/>
      <c r="AD134" s="313"/>
      <c r="AE134" s="215"/>
      <c r="AF134" s="215"/>
      <c r="AG134" s="302"/>
      <c r="AH134" s="302"/>
      <c r="AI134" s="302"/>
      <c r="AJ134" s="302"/>
      <c r="AK134" s="302"/>
      <c r="AL134" s="302"/>
      <c r="AM134" s="302"/>
      <c r="AN134" s="302"/>
      <c r="AO134" s="302"/>
      <c r="AP134" s="302"/>
      <c r="AQ134" s="302"/>
      <c r="AR134" s="302"/>
      <c r="AS134" s="302"/>
      <c r="AT134" s="311"/>
      <c r="AU134" s="311"/>
      <c r="AV134" s="312"/>
    </row>
    <row r="135" spans="1:48" s="3" customFormat="1" ht="10.35" customHeight="1" x14ac:dyDescent="0.2">
      <c r="A135" s="252">
        <f>①貴社控!A135</f>
        <v>0</v>
      </c>
      <c r="B135" s="215"/>
      <c r="C135" s="215">
        <f>①貴社控!C135</f>
        <v>0</v>
      </c>
      <c r="D135" s="215"/>
      <c r="E135" s="215"/>
      <c r="F135" s="215"/>
      <c r="G135" s="215"/>
      <c r="H135" s="215"/>
      <c r="I135" s="215"/>
      <c r="J135" s="215"/>
      <c r="K135" s="311">
        <f>①貴社控!K135</f>
        <v>0</v>
      </c>
      <c r="L135" s="311"/>
      <c r="M135" s="311"/>
      <c r="N135" s="311"/>
      <c r="O135" s="311"/>
      <c r="P135" s="311"/>
      <c r="Q135" s="311"/>
      <c r="R135" s="311"/>
      <c r="S135" s="311"/>
      <c r="T135" s="311"/>
      <c r="U135" s="311"/>
      <c r="V135" s="311"/>
      <c r="W135" s="311"/>
      <c r="X135" s="311"/>
      <c r="Y135" s="311"/>
      <c r="Z135" s="311"/>
      <c r="AA135" s="313">
        <f>①貴社控!AA135</f>
        <v>0</v>
      </c>
      <c r="AB135" s="313"/>
      <c r="AC135" s="313"/>
      <c r="AD135" s="313"/>
      <c r="AE135" s="215">
        <f>①貴社控!AE135</f>
        <v>0</v>
      </c>
      <c r="AF135" s="215"/>
      <c r="AG135" s="302">
        <f>①貴社控!AG135</f>
        <v>0</v>
      </c>
      <c r="AH135" s="302"/>
      <c r="AI135" s="302"/>
      <c r="AJ135" s="302"/>
      <c r="AK135" s="302"/>
      <c r="AL135" s="302"/>
      <c r="AM135" s="302">
        <f>①貴社控!AM135</f>
        <v>0</v>
      </c>
      <c r="AN135" s="302"/>
      <c r="AO135" s="302"/>
      <c r="AP135" s="302"/>
      <c r="AQ135" s="302"/>
      <c r="AR135" s="302"/>
      <c r="AS135" s="302"/>
      <c r="AT135" s="311">
        <f>①貴社控!AT135</f>
        <v>0</v>
      </c>
      <c r="AU135" s="311"/>
      <c r="AV135" s="312"/>
    </row>
    <row r="136" spans="1:48" s="4" customFormat="1" ht="10.35" customHeight="1" x14ac:dyDescent="0.2">
      <c r="A136" s="252"/>
      <c r="B136" s="215"/>
      <c r="C136" s="215"/>
      <c r="D136" s="215"/>
      <c r="E136" s="215"/>
      <c r="F136" s="215"/>
      <c r="G136" s="215"/>
      <c r="H136" s="215"/>
      <c r="I136" s="215"/>
      <c r="J136" s="215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3"/>
      <c r="AB136" s="313"/>
      <c r="AC136" s="313"/>
      <c r="AD136" s="313"/>
      <c r="AE136" s="215"/>
      <c r="AF136" s="215"/>
      <c r="AG136" s="302"/>
      <c r="AH136" s="302"/>
      <c r="AI136" s="302"/>
      <c r="AJ136" s="302"/>
      <c r="AK136" s="302"/>
      <c r="AL136" s="302"/>
      <c r="AM136" s="302"/>
      <c r="AN136" s="302"/>
      <c r="AO136" s="302"/>
      <c r="AP136" s="302"/>
      <c r="AQ136" s="302"/>
      <c r="AR136" s="302"/>
      <c r="AS136" s="302"/>
      <c r="AT136" s="311"/>
      <c r="AU136" s="311"/>
      <c r="AV136" s="312"/>
    </row>
    <row r="137" spans="1:48" s="3" customFormat="1" ht="10.35" customHeight="1" x14ac:dyDescent="0.2">
      <c r="A137" s="252">
        <f>①貴社控!A137</f>
        <v>0</v>
      </c>
      <c r="B137" s="215"/>
      <c r="C137" s="215">
        <f>①貴社控!C137</f>
        <v>0</v>
      </c>
      <c r="D137" s="215"/>
      <c r="E137" s="215"/>
      <c r="F137" s="215"/>
      <c r="G137" s="215"/>
      <c r="H137" s="215"/>
      <c r="I137" s="215"/>
      <c r="J137" s="215"/>
      <c r="K137" s="311">
        <f>①貴社控!K137</f>
        <v>0</v>
      </c>
      <c r="L137" s="311"/>
      <c r="M137" s="311"/>
      <c r="N137" s="311"/>
      <c r="O137" s="311"/>
      <c r="P137" s="311"/>
      <c r="Q137" s="311"/>
      <c r="R137" s="311"/>
      <c r="S137" s="311"/>
      <c r="T137" s="311"/>
      <c r="U137" s="311"/>
      <c r="V137" s="311"/>
      <c r="W137" s="311"/>
      <c r="X137" s="311"/>
      <c r="Y137" s="311"/>
      <c r="Z137" s="311"/>
      <c r="AA137" s="313">
        <f>①貴社控!AA137</f>
        <v>0</v>
      </c>
      <c r="AB137" s="313"/>
      <c r="AC137" s="313"/>
      <c r="AD137" s="313"/>
      <c r="AE137" s="215">
        <f>①貴社控!AE137</f>
        <v>0</v>
      </c>
      <c r="AF137" s="215"/>
      <c r="AG137" s="302">
        <f>①貴社控!AG137</f>
        <v>0</v>
      </c>
      <c r="AH137" s="302"/>
      <c r="AI137" s="302"/>
      <c r="AJ137" s="302"/>
      <c r="AK137" s="302"/>
      <c r="AL137" s="302"/>
      <c r="AM137" s="302">
        <f>①貴社控!AM137</f>
        <v>0</v>
      </c>
      <c r="AN137" s="302"/>
      <c r="AO137" s="302"/>
      <c r="AP137" s="302"/>
      <c r="AQ137" s="302"/>
      <c r="AR137" s="302"/>
      <c r="AS137" s="302"/>
      <c r="AT137" s="311">
        <f>①貴社控!AT137</f>
        <v>0</v>
      </c>
      <c r="AU137" s="311"/>
      <c r="AV137" s="312"/>
    </row>
    <row r="138" spans="1:48" s="4" customFormat="1" ht="10.35" customHeight="1" x14ac:dyDescent="0.2">
      <c r="A138" s="252"/>
      <c r="B138" s="215"/>
      <c r="C138" s="215"/>
      <c r="D138" s="215"/>
      <c r="E138" s="215"/>
      <c r="F138" s="215"/>
      <c r="G138" s="215"/>
      <c r="H138" s="215"/>
      <c r="I138" s="215"/>
      <c r="J138" s="215"/>
      <c r="K138" s="311"/>
      <c r="L138" s="311"/>
      <c r="M138" s="311"/>
      <c r="N138" s="311"/>
      <c r="O138" s="311"/>
      <c r="P138" s="311"/>
      <c r="Q138" s="311"/>
      <c r="R138" s="311"/>
      <c r="S138" s="311"/>
      <c r="T138" s="311"/>
      <c r="U138" s="311"/>
      <c r="V138" s="311"/>
      <c r="W138" s="311"/>
      <c r="X138" s="311"/>
      <c r="Y138" s="311"/>
      <c r="Z138" s="311"/>
      <c r="AA138" s="313"/>
      <c r="AB138" s="313"/>
      <c r="AC138" s="313"/>
      <c r="AD138" s="313"/>
      <c r="AE138" s="215"/>
      <c r="AF138" s="215"/>
      <c r="AG138" s="302"/>
      <c r="AH138" s="302"/>
      <c r="AI138" s="302"/>
      <c r="AJ138" s="302"/>
      <c r="AK138" s="302"/>
      <c r="AL138" s="302"/>
      <c r="AM138" s="302"/>
      <c r="AN138" s="302"/>
      <c r="AO138" s="302"/>
      <c r="AP138" s="302"/>
      <c r="AQ138" s="302"/>
      <c r="AR138" s="302"/>
      <c r="AS138" s="302"/>
      <c r="AT138" s="311"/>
      <c r="AU138" s="311"/>
      <c r="AV138" s="312"/>
    </row>
    <row r="139" spans="1:48" s="3" customFormat="1" ht="10.35" customHeight="1" x14ac:dyDescent="0.2">
      <c r="A139" s="252">
        <f>①貴社控!A139</f>
        <v>0</v>
      </c>
      <c r="B139" s="215"/>
      <c r="C139" s="215">
        <f>①貴社控!C139</f>
        <v>0</v>
      </c>
      <c r="D139" s="215"/>
      <c r="E139" s="215"/>
      <c r="F139" s="215"/>
      <c r="G139" s="215"/>
      <c r="H139" s="215"/>
      <c r="I139" s="215"/>
      <c r="J139" s="215"/>
      <c r="K139" s="311">
        <f>①貴社控!K139</f>
        <v>0</v>
      </c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3">
        <f>①貴社控!AA139</f>
        <v>0</v>
      </c>
      <c r="AB139" s="313"/>
      <c r="AC139" s="313"/>
      <c r="AD139" s="313"/>
      <c r="AE139" s="215">
        <f>①貴社控!AE139</f>
        <v>0</v>
      </c>
      <c r="AF139" s="215"/>
      <c r="AG139" s="302">
        <f>①貴社控!AG139</f>
        <v>0</v>
      </c>
      <c r="AH139" s="302"/>
      <c r="AI139" s="302"/>
      <c r="AJ139" s="302"/>
      <c r="AK139" s="302"/>
      <c r="AL139" s="302"/>
      <c r="AM139" s="302">
        <f>①貴社控!AM139</f>
        <v>0</v>
      </c>
      <c r="AN139" s="302"/>
      <c r="AO139" s="302"/>
      <c r="AP139" s="302"/>
      <c r="AQ139" s="302"/>
      <c r="AR139" s="302"/>
      <c r="AS139" s="302"/>
      <c r="AT139" s="311">
        <f>①貴社控!AT139</f>
        <v>0</v>
      </c>
      <c r="AU139" s="311"/>
      <c r="AV139" s="312"/>
    </row>
    <row r="140" spans="1:48" s="4" customFormat="1" ht="10.35" customHeight="1" x14ac:dyDescent="0.2">
      <c r="A140" s="252"/>
      <c r="B140" s="215"/>
      <c r="C140" s="215"/>
      <c r="D140" s="215"/>
      <c r="E140" s="215"/>
      <c r="F140" s="215"/>
      <c r="G140" s="215"/>
      <c r="H140" s="215"/>
      <c r="I140" s="215"/>
      <c r="J140" s="215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3"/>
      <c r="AB140" s="313"/>
      <c r="AC140" s="313"/>
      <c r="AD140" s="313"/>
      <c r="AE140" s="215"/>
      <c r="AF140" s="215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11"/>
      <c r="AU140" s="311"/>
      <c r="AV140" s="312"/>
    </row>
    <row r="141" spans="1:48" s="3" customFormat="1" ht="10.35" customHeight="1" x14ac:dyDescent="0.2">
      <c r="A141" s="252">
        <f>①貴社控!A141</f>
        <v>0</v>
      </c>
      <c r="B141" s="215"/>
      <c r="C141" s="215">
        <f>①貴社控!C141</f>
        <v>0</v>
      </c>
      <c r="D141" s="215"/>
      <c r="E141" s="215"/>
      <c r="F141" s="215"/>
      <c r="G141" s="215"/>
      <c r="H141" s="215"/>
      <c r="I141" s="215"/>
      <c r="J141" s="215"/>
      <c r="K141" s="311">
        <f>①貴社控!K141</f>
        <v>0</v>
      </c>
      <c r="L141" s="311"/>
      <c r="M141" s="311"/>
      <c r="N141" s="311"/>
      <c r="O141" s="311"/>
      <c r="P141" s="311"/>
      <c r="Q141" s="311"/>
      <c r="R141" s="311"/>
      <c r="S141" s="311"/>
      <c r="T141" s="311"/>
      <c r="U141" s="311"/>
      <c r="V141" s="311"/>
      <c r="W141" s="311"/>
      <c r="X141" s="311"/>
      <c r="Y141" s="311"/>
      <c r="Z141" s="311"/>
      <c r="AA141" s="313">
        <f>①貴社控!AA141</f>
        <v>0</v>
      </c>
      <c r="AB141" s="313"/>
      <c r="AC141" s="313"/>
      <c r="AD141" s="313"/>
      <c r="AE141" s="215">
        <f>①貴社控!AE141</f>
        <v>0</v>
      </c>
      <c r="AF141" s="215"/>
      <c r="AG141" s="302">
        <f>①貴社控!AG141</f>
        <v>0</v>
      </c>
      <c r="AH141" s="302"/>
      <c r="AI141" s="302"/>
      <c r="AJ141" s="302"/>
      <c r="AK141" s="302"/>
      <c r="AL141" s="302"/>
      <c r="AM141" s="302">
        <f>①貴社控!AM141</f>
        <v>0</v>
      </c>
      <c r="AN141" s="302"/>
      <c r="AO141" s="302"/>
      <c r="AP141" s="302"/>
      <c r="AQ141" s="302"/>
      <c r="AR141" s="302"/>
      <c r="AS141" s="302"/>
      <c r="AT141" s="311">
        <f>①貴社控!AT141</f>
        <v>0</v>
      </c>
      <c r="AU141" s="311"/>
      <c r="AV141" s="312"/>
    </row>
    <row r="142" spans="1:48" s="4" customFormat="1" ht="10.35" customHeight="1" x14ac:dyDescent="0.2">
      <c r="A142" s="252"/>
      <c r="B142" s="215"/>
      <c r="C142" s="215"/>
      <c r="D142" s="215"/>
      <c r="E142" s="215"/>
      <c r="F142" s="215"/>
      <c r="G142" s="215"/>
      <c r="H142" s="215"/>
      <c r="I142" s="215"/>
      <c r="J142" s="215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3"/>
      <c r="AB142" s="313"/>
      <c r="AC142" s="313"/>
      <c r="AD142" s="313"/>
      <c r="AE142" s="215"/>
      <c r="AF142" s="215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11"/>
      <c r="AU142" s="311"/>
      <c r="AV142" s="312"/>
    </row>
    <row r="143" spans="1:48" s="3" customFormat="1" ht="10.35" customHeight="1" x14ac:dyDescent="0.2">
      <c r="A143" s="252">
        <f>①貴社控!A143</f>
        <v>0</v>
      </c>
      <c r="B143" s="215"/>
      <c r="C143" s="215">
        <f>①貴社控!C143</f>
        <v>0</v>
      </c>
      <c r="D143" s="215"/>
      <c r="E143" s="215"/>
      <c r="F143" s="215"/>
      <c r="G143" s="215"/>
      <c r="H143" s="215"/>
      <c r="I143" s="215"/>
      <c r="J143" s="215"/>
      <c r="K143" s="311">
        <f>①貴社控!K143</f>
        <v>0</v>
      </c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3">
        <f>①貴社控!AA143</f>
        <v>0</v>
      </c>
      <c r="AB143" s="313"/>
      <c r="AC143" s="313"/>
      <c r="AD143" s="313"/>
      <c r="AE143" s="215">
        <f>①貴社控!AE143</f>
        <v>0</v>
      </c>
      <c r="AF143" s="215"/>
      <c r="AG143" s="302">
        <f>①貴社控!AG143</f>
        <v>0</v>
      </c>
      <c r="AH143" s="302"/>
      <c r="AI143" s="302"/>
      <c r="AJ143" s="302"/>
      <c r="AK143" s="302"/>
      <c r="AL143" s="302"/>
      <c r="AM143" s="302">
        <f>①貴社控!AM143</f>
        <v>0</v>
      </c>
      <c r="AN143" s="302"/>
      <c r="AO143" s="302"/>
      <c r="AP143" s="302"/>
      <c r="AQ143" s="302"/>
      <c r="AR143" s="302"/>
      <c r="AS143" s="302"/>
      <c r="AT143" s="311">
        <f>①貴社控!AT143</f>
        <v>0</v>
      </c>
      <c r="AU143" s="311"/>
      <c r="AV143" s="312"/>
    </row>
    <row r="144" spans="1:48" s="4" customFormat="1" ht="10.35" customHeight="1" x14ac:dyDescent="0.2">
      <c r="A144" s="252"/>
      <c r="B144" s="215"/>
      <c r="C144" s="215"/>
      <c r="D144" s="215"/>
      <c r="E144" s="215"/>
      <c r="F144" s="215"/>
      <c r="G144" s="215"/>
      <c r="H144" s="215"/>
      <c r="I144" s="215"/>
      <c r="J144" s="215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3"/>
      <c r="AB144" s="313"/>
      <c r="AC144" s="313"/>
      <c r="AD144" s="313"/>
      <c r="AE144" s="215"/>
      <c r="AF144" s="215"/>
      <c r="AG144" s="302"/>
      <c r="AH144" s="302"/>
      <c r="AI144" s="302"/>
      <c r="AJ144" s="302"/>
      <c r="AK144" s="302"/>
      <c r="AL144" s="302"/>
      <c r="AM144" s="302"/>
      <c r="AN144" s="302"/>
      <c r="AO144" s="302"/>
      <c r="AP144" s="302"/>
      <c r="AQ144" s="302"/>
      <c r="AR144" s="302"/>
      <c r="AS144" s="302"/>
      <c r="AT144" s="311"/>
      <c r="AU144" s="311"/>
      <c r="AV144" s="312"/>
    </row>
    <row r="145" spans="1:50" s="3" customFormat="1" ht="10.35" customHeight="1" x14ac:dyDescent="0.2">
      <c r="A145" s="138" t="s">
        <v>32</v>
      </c>
      <c r="B145" s="131"/>
      <c r="C145" s="131"/>
      <c r="D145" s="131"/>
      <c r="E145" s="131"/>
      <c r="F145" s="131"/>
      <c r="G145" s="131"/>
      <c r="H145" s="131"/>
      <c r="I145" s="131"/>
      <c r="J145" s="130"/>
      <c r="K145" s="326">
        <f>①貴社控!K145</f>
        <v>0</v>
      </c>
      <c r="L145" s="327"/>
      <c r="M145" s="327"/>
      <c r="N145" s="327"/>
      <c r="O145" s="327"/>
      <c r="P145" s="327"/>
      <c r="Q145" s="327"/>
      <c r="R145" s="328"/>
      <c r="S145" s="129" t="s">
        <v>18</v>
      </c>
      <c r="T145" s="131"/>
      <c r="U145" s="131"/>
      <c r="V145" s="131"/>
      <c r="W145" s="131"/>
      <c r="X145" s="130"/>
      <c r="Y145" s="326">
        <f>①貴社控!Y145</f>
        <v>0</v>
      </c>
      <c r="Z145" s="327"/>
      <c r="AA145" s="327"/>
      <c r="AB145" s="327"/>
      <c r="AC145" s="327"/>
      <c r="AD145" s="332"/>
      <c r="AE145" s="138" t="s">
        <v>30</v>
      </c>
      <c r="AF145" s="131"/>
      <c r="AG145" s="131"/>
      <c r="AH145" s="131"/>
      <c r="AI145" s="131"/>
      <c r="AJ145" s="131"/>
      <c r="AK145" s="131"/>
      <c r="AL145" s="130"/>
      <c r="AM145" s="187">
        <f>①貴社控!AM145</f>
        <v>0</v>
      </c>
      <c r="AN145" s="187"/>
      <c r="AO145" s="187"/>
      <c r="AP145" s="187"/>
      <c r="AQ145" s="187"/>
      <c r="AR145" s="187"/>
      <c r="AS145" s="187"/>
      <c r="AT145" s="187"/>
      <c r="AU145" s="187"/>
      <c r="AV145" s="188"/>
    </row>
    <row r="146" spans="1:50" s="3" customFormat="1" ht="10.35" customHeight="1" x14ac:dyDescent="0.2">
      <c r="A146" s="145"/>
      <c r="B146" s="121"/>
      <c r="C146" s="121"/>
      <c r="D146" s="121"/>
      <c r="E146" s="121"/>
      <c r="F146" s="121"/>
      <c r="G146" s="121"/>
      <c r="H146" s="121"/>
      <c r="I146" s="121"/>
      <c r="J146" s="122"/>
      <c r="K146" s="329"/>
      <c r="L146" s="330"/>
      <c r="M146" s="330"/>
      <c r="N146" s="330"/>
      <c r="O146" s="330"/>
      <c r="P146" s="330"/>
      <c r="Q146" s="330"/>
      <c r="R146" s="331"/>
      <c r="S146" s="120"/>
      <c r="T146" s="121"/>
      <c r="U146" s="121"/>
      <c r="V146" s="121"/>
      <c r="W146" s="121"/>
      <c r="X146" s="122"/>
      <c r="Y146" s="329"/>
      <c r="Z146" s="330"/>
      <c r="AA146" s="330"/>
      <c r="AB146" s="330"/>
      <c r="AC146" s="330"/>
      <c r="AD146" s="333"/>
      <c r="AE146" s="145"/>
      <c r="AF146" s="121"/>
      <c r="AG146" s="121"/>
      <c r="AH146" s="121"/>
      <c r="AI146" s="121"/>
      <c r="AJ146" s="121"/>
      <c r="AK146" s="121"/>
      <c r="AL146" s="122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4"/>
    </row>
    <row r="147" spans="1:50" s="3" customFormat="1" ht="10.35" customHeight="1" x14ac:dyDescent="0.2">
      <c r="A147" s="165" t="s">
        <v>33</v>
      </c>
      <c r="B147" s="70"/>
      <c r="C147" s="70"/>
      <c r="D147" s="70"/>
      <c r="E147" s="70"/>
      <c r="F147" s="70"/>
      <c r="G147" s="70"/>
      <c r="H147" s="70"/>
      <c r="I147" s="70"/>
      <c r="J147" s="71"/>
      <c r="K147" s="318">
        <f>①貴社控!K147</f>
        <v>0</v>
      </c>
      <c r="L147" s="319"/>
      <c r="M147" s="319"/>
      <c r="N147" s="319"/>
      <c r="O147" s="319"/>
      <c r="P147" s="319"/>
      <c r="Q147" s="319"/>
      <c r="R147" s="320"/>
      <c r="S147" s="69" t="s">
        <v>18</v>
      </c>
      <c r="T147" s="70"/>
      <c r="U147" s="70"/>
      <c r="V147" s="70"/>
      <c r="W147" s="70"/>
      <c r="X147" s="71"/>
      <c r="Y147" s="318">
        <f>①貴社控!Y147</f>
        <v>0</v>
      </c>
      <c r="Z147" s="319"/>
      <c r="AA147" s="319"/>
      <c r="AB147" s="319"/>
      <c r="AC147" s="319"/>
      <c r="AD147" s="324"/>
      <c r="AE147" s="201" t="s">
        <v>31</v>
      </c>
      <c r="AF147" s="202"/>
      <c r="AG147" s="202"/>
      <c r="AH147" s="202"/>
      <c r="AI147" s="202"/>
      <c r="AJ147" s="202"/>
      <c r="AK147" s="202"/>
      <c r="AL147" s="203"/>
      <c r="AM147" s="183">
        <f>①貴社控!AM147</f>
        <v>0</v>
      </c>
      <c r="AN147" s="183"/>
      <c r="AO147" s="183"/>
      <c r="AP147" s="183"/>
      <c r="AQ147" s="183"/>
      <c r="AR147" s="183"/>
      <c r="AS147" s="183"/>
      <c r="AT147" s="183"/>
      <c r="AU147" s="183"/>
      <c r="AV147" s="184"/>
    </row>
    <row r="148" spans="1:50" s="3" customFormat="1" ht="10.35" customHeight="1" x14ac:dyDescent="0.2">
      <c r="A148" s="139"/>
      <c r="B148" s="73"/>
      <c r="C148" s="73"/>
      <c r="D148" s="73"/>
      <c r="E148" s="73"/>
      <c r="F148" s="73"/>
      <c r="G148" s="73"/>
      <c r="H148" s="73"/>
      <c r="I148" s="73"/>
      <c r="J148" s="74"/>
      <c r="K148" s="321"/>
      <c r="L148" s="322"/>
      <c r="M148" s="322"/>
      <c r="N148" s="322"/>
      <c r="O148" s="322"/>
      <c r="P148" s="322"/>
      <c r="Q148" s="322"/>
      <c r="R148" s="323"/>
      <c r="S148" s="72"/>
      <c r="T148" s="73"/>
      <c r="U148" s="73"/>
      <c r="V148" s="73"/>
      <c r="W148" s="73"/>
      <c r="X148" s="74"/>
      <c r="Y148" s="321"/>
      <c r="Z148" s="322"/>
      <c r="AA148" s="322"/>
      <c r="AB148" s="322"/>
      <c r="AC148" s="322"/>
      <c r="AD148" s="325"/>
      <c r="AE148" s="145"/>
      <c r="AF148" s="121"/>
      <c r="AG148" s="121"/>
      <c r="AH148" s="121"/>
      <c r="AI148" s="121"/>
      <c r="AJ148" s="121"/>
      <c r="AK148" s="121"/>
      <c r="AL148" s="122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6"/>
    </row>
    <row r="149" spans="1:50" s="3" customFormat="1" ht="10.35" customHeight="1" x14ac:dyDescent="0.2">
      <c r="A149" s="177" t="s">
        <v>42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8"/>
      <c r="AE149" s="138" t="str">
        <f>IF(ISTEXT(K156),"小　計","合計金額")</f>
        <v>合計金額</v>
      </c>
      <c r="AF149" s="131"/>
      <c r="AG149" s="131"/>
      <c r="AH149" s="131"/>
      <c r="AI149" s="131"/>
      <c r="AJ149" s="131"/>
      <c r="AK149" s="131"/>
      <c r="AL149" s="130"/>
      <c r="AM149" s="187" t="str">
        <f>①貴社控!AM149</f>
        <v/>
      </c>
      <c r="AN149" s="187"/>
      <c r="AO149" s="187"/>
      <c r="AP149" s="187"/>
      <c r="AQ149" s="187"/>
      <c r="AR149" s="187"/>
      <c r="AS149" s="187"/>
      <c r="AT149" s="187"/>
      <c r="AU149" s="187"/>
      <c r="AV149" s="188"/>
    </row>
    <row r="150" spans="1:50" s="3" customFormat="1" ht="10.35" customHeight="1" x14ac:dyDescent="0.2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80"/>
      <c r="AE150" s="139"/>
      <c r="AF150" s="73"/>
      <c r="AG150" s="73"/>
      <c r="AH150" s="73"/>
      <c r="AI150" s="73"/>
      <c r="AJ150" s="73"/>
      <c r="AK150" s="73"/>
      <c r="AL150" s="74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6"/>
    </row>
    <row r="151" spans="1:50" s="3" customFormat="1" ht="10.3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256" t="s">
        <v>25</v>
      </c>
      <c r="AU151" s="256"/>
      <c r="AV151" s="256"/>
      <c r="AW151" s="5"/>
      <c r="AX151" s="5"/>
    </row>
    <row r="152" spans="1:50" s="3" customFormat="1" ht="10.35" customHeight="1" x14ac:dyDescent="0.2">
      <c r="A152" s="296" t="s">
        <v>0</v>
      </c>
      <c r="B152" s="230"/>
      <c r="C152" s="230" t="s">
        <v>1</v>
      </c>
      <c r="D152" s="230"/>
      <c r="E152" s="304" t="s">
        <v>2</v>
      </c>
      <c r="F152" s="304"/>
      <c r="G152" s="304"/>
      <c r="H152" s="304"/>
      <c r="I152" s="304"/>
      <c r="J152" s="304"/>
      <c r="K152" s="230" t="s">
        <v>3</v>
      </c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 t="s">
        <v>4</v>
      </c>
      <c r="AB152" s="230"/>
      <c r="AC152" s="230"/>
      <c r="AD152" s="230"/>
      <c r="AE152" s="230"/>
      <c r="AF152" s="230"/>
      <c r="AG152" s="230" t="s">
        <v>5</v>
      </c>
      <c r="AH152" s="230"/>
      <c r="AI152" s="230"/>
      <c r="AJ152" s="230"/>
      <c r="AK152" s="230"/>
      <c r="AL152" s="230"/>
      <c r="AM152" s="230" t="s">
        <v>6</v>
      </c>
      <c r="AN152" s="230"/>
      <c r="AO152" s="230"/>
      <c r="AP152" s="230"/>
      <c r="AQ152" s="230"/>
      <c r="AR152" s="230"/>
      <c r="AS152" s="230"/>
      <c r="AT152" s="140" t="s">
        <v>94</v>
      </c>
      <c r="AU152" s="141"/>
      <c r="AV152" s="142"/>
    </row>
    <row r="153" spans="1:50" s="4" customFormat="1" ht="10.35" customHeight="1" x14ac:dyDescent="0.2">
      <c r="A153" s="303"/>
      <c r="B153" s="209"/>
      <c r="C153" s="209"/>
      <c r="D153" s="209"/>
      <c r="E153" s="304"/>
      <c r="F153" s="304"/>
      <c r="G153" s="304"/>
      <c r="H153" s="304"/>
      <c r="I153" s="304"/>
      <c r="J153" s="304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143"/>
      <c r="AU153" s="143"/>
      <c r="AV153" s="144"/>
    </row>
    <row r="154" spans="1:50" s="4" customFormat="1" ht="10.35" customHeight="1" x14ac:dyDescent="0.2">
      <c r="A154" s="296"/>
      <c r="B154" s="230"/>
      <c r="C154" s="230"/>
      <c r="D154" s="230"/>
      <c r="E154" s="230"/>
      <c r="F154" s="230"/>
      <c r="G154" s="230"/>
      <c r="H154" s="230"/>
      <c r="I154" s="230"/>
      <c r="J154" s="230"/>
      <c r="K154" s="230" t="s">
        <v>28</v>
      </c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98"/>
      <c r="AB154" s="298"/>
      <c r="AC154" s="298"/>
      <c r="AD154" s="298"/>
      <c r="AE154" s="230"/>
      <c r="AF154" s="230"/>
      <c r="AG154" s="300"/>
      <c r="AH154" s="300"/>
      <c r="AI154" s="300"/>
      <c r="AJ154" s="300"/>
      <c r="AK154" s="300"/>
      <c r="AL154" s="300"/>
      <c r="AM154" s="302" t="str">
        <f>①貴社控!AM154</f>
        <v/>
      </c>
      <c r="AN154" s="302"/>
      <c r="AO154" s="302"/>
      <c r="AP154" s="302"/>
      <c r="AQ154" s="302"/>
      <c r="AR154" s="302"/>
      <c r="AS154" s="302"/>
      <c r="AT154" s="314"/>
      <c r="AU154" s="314"/>
      <c r="AV154" s="315"/>
    </row>
    <row r="155" spans="1:50" s="4" customFormat="1" ht="10.35" customHeight="1" x14ac:dyDescent="0.2">
      <c r="A155" s="297"/>
      <c r="B155" s="274"/>
      <c r="C155" s="274"/>
      <c r="D155" s="274"/>
      <c r="E155" s="274"/>
      <c r="F155" s="274"/>
      <c r="G155" s="274"/>
      <c r="H155" s="274"/>
      <c r="I155" s="274"/>
      <c r="J155" s="274"/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274"/>
      <c r="Z155" s="274"/>
      <c r="AA155" s="299"/>
      <c r="AB155" s="299"/>
      <c r="AC155" s="299"/>
      <c r="AD155" s="299"/>
      <c r="AE155" s="274"/>
      <c r="AF155" s="274"/>
      <c r="AG155" s="301"/>
      <c r="AH155" s="301"/>
      <c r="AI155" s="301"/>
      <c r="AJ155" s="301"/>
      <c r="AK155" s="301"/>
      <c r="AL155" s="301"/>
      <c r="AM155" s="302"/>
      <c r="AN155" s="302"/>
      <c r="AO155" s="302"/>
      <c r="AP155" s="302"/>
      <c r="AQ155" s="302"/>
      <c r="AR155" s="302"/>
      <c r="AS155" s="302"/>
      <c r="AT155" s="316"/>
      <c r="AU155" s="316"/>
      <c r="AV155" s="317"/>
    </row>
    <row r="156" spans="1:50" s="3" customFormat="1" ht="10.35" customHeight="1" x14ac:dyDescent="0.2">
      <c r="A156" s="252">
        <f>①貴社控!A156</f>
        <v>0</v>
      </c>
      <c r="B156" s="215"/>
      <c r="C156" s="215">
        <f>①貴社控!C156</f>
        <v>0</v>
      </c>
      <c r="D156" s="215"/>
      <c r="E156" s="215"/>
      <c r="F156" s="215"/>
      <c r="G156" s="215"/>
      <c r="H156" s="215"/>
      <c r="I156" s="215"/>
      <c r="J156" s="215"/>
      <c r="K156" s="311">
        <f>①貴社控!K156</f>
        <v>0</v>
      </c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3">
        <f>①貴社控!AA156</f>
        <v>0</v>
      </c>
      <c r="AB156" s="313"/>
      <c r="AC156" s="313"/>
      <c r="AD156" s="313"/>
      <c r="AE156" s="215">
        <f>①貴社控!AE156</f>
        <v>0</v>
      </c>
      <c r="AF156" s="215"/>
      <c r="AG156" s="302">
        <f>①貴社控!AG156</f>
        <v>0</v>
      </c>
      <c r="AH156" s="302"/>
      <c r="AI156" s="302"/>
      <c r="AJ156" s="302"/>
      <c r="AK156" s="302"/>
      <c r="AL156" s="302"/>
      <c r="AM156" s="302">
        <f>①貴社控!AM156</f>
        <v>0</v>
      </c>
      <c r="AN156" s="302"/>
      <c r="AO156" s="302"/>
      <c r="AP156" s="302"/>
      <c r="AQ156" s="302"/>
      <c r="AR156" s="302"/>
      <c r="AS156" s="302"/>
      <c r="AT156" s="311">
        <f>①貴社控!AT156</f>
        <v>0</v>
      </c>
      <c r="AU156" s="311"/>
      <c r="AV156" s="312"/>
    </row>
    <row r="157" spans="1:50" s="4" customFormat="1" ht="10.35" customHeight="1" x14ac:dyDescent="0.2">
      <c r="A157" s="252"/>
      <c r="B157" s="215"/>
      <c r="C157" s="215"/>
      <c r="D157" s="215"/>
      <c r="E157" s="215"/>
      <c r="F157" s="215"/>
      <c r="G157" s="215"/>
      <c r="H157" s="215"/>
      <c r="I157" s="215"/>
      <c r="J157" s="215"/>
      <c r="K157" s="311"/>
      <c r="L157" s="311"/>
      <c r="M157" s="311"/>
      <c r="N157" s="311"/>
      <c r="O157" s="311"/>
      <c r="P157" s="311"/>
      <c r="Q157" s="311"/>
      <c r="R157" s="311"/>
      <c r="S157" s="311"/>
      <c r="T157" s="311"/>
      <c r="U157" s="311"/>
      <c r="V157" s="311"/>
      <c r="W157" s="311"/>
      <c r="X157" s="311"/>
      <c r="Y157" s="311"/>
      <c r="Z157" s="311"/>
      <c r="AA157" s="313"/>
      <c r="AB157" s="313"/>
      <c r="AC157" s="313"/>
      <c r="AD157" s="313"/>
      <c r="AE157" s="215"/>
      <c r="AF157" s="215"/>
      <c r="AG157" s="302"/>
      <c r="AH157" s="302"/>
      <c r="AI157" s="302"/>
      <c r="AJ157" s="302"/>
      <c r="AK157" s="302"/>
      <c r="AL157" s="302"/>
      <c r="AM157" s="302"/>
      <c r="AN157" s="302"/>
      <c r="AO157" s="302"/>
      <c r="AP157" s="302"/>
      <c r="AQ157" s="302"/>
      <c r="AR157" s="302"/>
      <c r="AS157" s="302"/>
      <c r="AT157" s="311"/>
      <c r="AU157" s="311"/>
      <c r="AV157" s="312"/>
    </row>
    <row r="158" spans="1:50" s="3" customFormat="1" ht="10.35" customHeight="1" x14ac:dyDescent="0.2">
      <c r="A158" s="252">
        <f>①貴社控!A158</f>
        <v>0</v>
      </c>
      <c r="B158" s="215"/>
      <c r="C158" s="215">
        <f>①貴社控!C158</f>
        <v>0</v>
      </c>
      <c r="D158" s="215"/>
      <c r="E158" s="215"/>
      <c r="F158" s="215"/>
      <c r="G158" s="215"/>
      <c r="H158" s="215"/>
      <c r="I158" s="215"/>
      <c r="J158" s="215"/>
      <c r="K158" s="311">
        <f>①貴社控!K158</f>
        <v>0</v>
      </c>
      <c r="L158" s="311"/>
      <c r="M158" s="311"/>
      <c r="N158" s="311"/>
      <c r="O158" s="311"/>
      <c r="P158" s="311"/>
      <c r="Q158" s="311"/>
      <c r="R158" s="311"/>
      <c r="S158" s="311"/>
      <c r="T158" s="311"/>
      <c r="U158" s="311"/>
      <c r="V158" s="311"/>
      <c r="W158" s="311"/>
      <c r="X158" s="311"/>
      <c r="Y158" s="311"/>
      <c r="Z158" s="311"/>
      <c r="AA158" s="313">
        <f>①貴社控!AA158</f>
        <v>0</v>
      </c>
      <c r="AB158" s="313"/>
      <c r="AC158" s="313"/>
      <c r="AD158" s="313"/>
      <c r="AE158" s="215">
        <f>①貴社控!AE158</f>
        <v>0</v>
      </c>
      <c r="AF158" s="215"/>
      <c r="AG158" s="302">
        <f>①貴社控!AG158</f>
        <v>0</v>
      </c>
      <c r="AH158" s="302"/>
      <c r="AI158" s="302"/>
      <c r="AJ158" s="302"/>
      <c r="AK158" s="302"/>
      <c r="AL158" s="302"/>
      <c r="AM158" s="302">
        <f>①貴社控!AM158</f>
        <v>0</v>
      </c>
      <c r="AN158" s="302"/>
      <c r="AO158" s="302"/>
      <c r="AP158" s="302"/>
      <c r="AQ158" s="302"/>
      <c r="AR158" s="302"/>
      <c r="AS158" s="302"/>
      <c r="AT158" s="311">
        <f>①貴社控!AT158</f>
        <v>0</v>
      </c>
      <c r="AU158" s="311"/>
      <c r="AV158" s="312"/>
    </row>
    <row r="159" spans="1:50" s="4" customFormat="1" ht="10.35" customHeight="1" x14ac:dyDescent="0.2">
      <c r="A159" s="252"/>
      <c r="B159" s="215"/>
      <c r="C159" s="215"/>
      <c r="D159" s="215"/>
      <c r="E159" s="215"/>
      <c r="F159" s="215"/>
      <c r="G159" s="215"/>
      <c r="H159" s="215"/>
      <c r="I159" s="215"/>
      <c r="J159" s="215"/>
      <c r="K159" s="311"/>
      <c r="L159" s="311"/>
      <c r="M159" s="311"/>
      <c r="N159" s="311"/>
      <c r="O159" s="311"/>
      <c r="P159" s="311"/>
      <c r="Q159" s="311"/>
      <c r="R159" s="311"/>
      <c r="S159" s="311"/>
      <c r="T159" s="311"/>
      <c r="U159" s="311"/>
      <c r="V159" s="311"/>
      <c r="W159" s="311"/>
      <c r="X159" s="311"/>
      <c r="Y159" s="311"/>
      <c r="Z159" s="311"/>
      <c r="AA159" s="313"/>
      <c r="AB159" s="313"/>
      <c r="AC159" s="313"/>
      <c r="AD159" s="313"/>
      <c r="AE159" s="215"/>
      <c r="AF159" s="215"/>
      <c r="AG159" s="302"/>
      <c r="AH159" s="302"/>
      <c r="AI159" s="302"/>
      <c r="AJ159" s="302"/>
      <c r="AK159" s="302"/>
      <c r="AL159" s="302"/>
      <c r="AM159" s="302"/>
      <c r="AN159" s="302"/>
      <c r="AO159" s="302"/>
      <c r="AP159" s="302"/>
      <c r="AQ159" s="302"/>
      <c r="AR159" s="302"/>
      <c r="AS159" s="302"/>
      <c r="AT159" s="311"/>
      <c r="AU159" s="311"/>
      <c r="AV159" s="312"/>
    </row>
    <row r="160" spans="1:50" s="3" customFormat="1" ht="10.35" customHeight="1" x14ac:dyDescent="0.2">
      <c r="A160" s="252">
        <f>①貴社控!A160</f>
        <v>0</v>
      </c>
      <c r="B160" s="215"/>
      <c r="C160" s="215">
        <f>①貴社控!C160</f>
        <v>0</v>
      </c>
      <c r="D160" s="215"/>
      <c r="E160" s="215"/>
      <c r="F160" s="215"/>
      <c r="G160" s="215"/>
      <c r="H160" s="215"/>
      <c r="I160" s="215"/>
      <c r="J160" s="215"/>
      <c r="K160" s="311">
        <f>①貴社控!K160</f>
        <v>0</v>
      </c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3">
        <f>①貴社控!AA160</f>
        <v>0</v>
      </c>
      <c r="AB160" s="313"/>
      <c r="AC160" s="313"/>
      <c r="AD160" s="313"/>
      <c r="AE160" s="215">
        <f>①貴社控!AE160</f>
        <v>0</v>
      </c>
      <c r="AF160" s="215"/>
      <c r="AG160" s="302">
        <f>①貴社控!AG160</f>
        <v>0</v>
      </c>
      <c r="AH160" s="302"/>
      <c r="AI160" s="302"/>
      <c r="AJ160" s="302"/>
      <c r="AK160" s="302"/>
      <c r="AL160" s="302"/>
      <c r="AM160" s="302">
        <f>①貴社控!AM160</f>
        <v>0</v>
      </c>
      <c r="AN160" s="302"/>
      <c r="AO160" s="302"/>
      <c r="AP160" s="302"/>
      <c r="AQ160" s="302"/>
      <c r="AR160" s="302"/>
      <c r="AS160" s="302"/>
      <c r="AT160" s="311">
        <f>①貴社控!AT160</f>
        <v>0</v>
      </c>
      <c r="AU160" s="311"/>
      <c r="AV160" s="312"/>
    </row>
    <row r="161" spans="1:48" s="4" customFormat="1" ht="10.35" customHeight="1" x14ac:dyDescent="0.2">
      <c r="A161" s="252"/>
      <c r="B161" s="215"/>
      <c r="C161" s="215"/>
      <c r="D161" s="215"/>
      <c r="E161" s="215"/>
      <c r="F161" s="215"/>
      <c r="G161" s="215"/>
      <c r="H161" s="215"/>
      <c r="I161" s="215"/>
      <c r="J161" s="215"/>
      <c r="K161" s="311"/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  <c r="AA161" s="313"/>
      <c r="AB161" s="313"/>
      <c r="AC161" s="313"/>
      <c r="AD161" s="313"/>
      <c r="AE161" s="215"/>
      <c r="AF161" s="215"/>
      <c r="AG161" s="302"/>
      <c r="AH161" s="302"/>
      <c r="AI161" s="302"/>
      <c r="AJ161" s="302"/>
      <c r="AK161" s="302"/>
      <c r="AL161" s="302"/>
      <c r="AM161" s="302"/>
      <c r="AN161" s="302"/>
      <c r="AO161" s="302"/>
      <c r="AP161" s="302"/>
      <c r="AQ161" s="302"/>
      <c r="AR161" s="302"/>
      <c r="AS161" s="302"/>
      <c r="AT161" s="311"/>
      <c r="AU161" s="311"/>
      <c r="AV161" s="312"/>
    </row>
    <row r="162" spans="1:48" s="3" customFormat="1" ht="10.35" customHeight="1" x14ac:dyDescent="0.2">
      <c r="A162" s="252">
        <f>①貴社控!A162</f>
        <v>0</v>
      </c>
      <c r="B162" s="215"/>
      <c r="C162" s="215">
        <f>①貴社控!C162</f>
        <v>0</v>
      </c>
      <c r="D162" s="215"/>
      <c r="E162" s="215"/>
      <c r="F162" s="215"/>
      <c r="G162" s="215"/>
      <c r="H162" s="215"/>
      <c r="I162" s="215"/>
      <c r="J162" s="215"/>
      <c r="K162" s="311">
        <f>①貴社控!K162</f>
        <v>0</v>
      </c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3">
        <f>①貴社控!AA162</f>
        <v>0</v>
      </c>
      <c r="AB162" s="313"/>
      <c r="AC162" s="313"/>
      <c r="AD162" s="313"/>
      <c r="AE162" s="215">
        <f>①貴社控!AE162</f>
        <v>0</v>
      </c>
      <c r="AF162" s="215"/>
      <c r="AG162" s="302">
        <f>①貴社控!AG162</f>
        <v>0</v>
      </c>
      <c r="AH162" s="302"/>
      <c r="AI162" s="302"/>
      <c r="AJ162" s="302"/>
      <c r="AK162" s="302"/>
      <c r="AL162" s="302"/>
      <c r="AM162" s="302">
        <f>①貴社控!AM162</f>
        <v>0</v>
      </c>
      <c r="AN162" s="302"/>
      <c r="AO162" s="302"/>
      <c r="AP162" s="302"/>
      <c r="AQ162" s="302"/>
      <c r="AR162" s="302"/>
      <c r="AS162" s="302"/>
      <c r="AT162" s="311">
        <f>①貴社控!AT162</f>
        <v>0</v>
      </c>
      <c r="AU162" s="311"/>
      <c r="AV162" s="312"/>
    </row>
    <row r="163" spans="1:48" s="4" customFormat="1" ht="10.35" customHeight="1" x14ac:dyDescent="0.2">
      <c r="A163" s="252"/>
      <c r="B163" s="215"/>
      <c r="C163" s="215"/>
      <c r="D163" s="215"/>
      <c r="E163" s="215"/>
      <c r="F163" s="215"/>
      <c r="G163" s="215"/>
      <c r="H163" s="215"/>
      <c r="I163" s="215"/>
      <c r="J163" s="215"/>
      <c r="K163" s="311"/>
      <c r="L163" s="311"/>
      <c r="M163" s="311"/>
      <c r="N163" s="311"/>
      <c r="O163" s="311"/>
      <c r="P163" s="311"/>
      <c r="Q163" s="311"/>
      <c r="R163" s="311"/>
      <c r="S163" s="311"/>
      <c r="T163" s="311"/>
      <c r="U163" s="311"/>
      <c r="V163" s="311"/>
      <c r="W163" s="311"/>
      <c r="X163" s="311"/>
      <c r="Y163" s="311"/>
      <c r="Z163" s="311"/>
      <c r="AA163" s="313"/>
      <c r="AB163" s="313"/>
      <c r="AC163" s="313"/>
      <c r="AD163" s="313"/>
      <c r="AE163" s="215"/>
      <c r="AF163" s="215"/>
      <c r="AG163" s="302"/>
      <c r="AH163" s="302"/>
      <c r="AI163" s="302"/>
      <c r="AJ163" s="302"/>
      <c r="AK163" s="302"/>
      <c r="AL163" s="302"/>
      <c r="AM163" s="302"/>
      <c r="AN163" s="302"/>
      <c r="AO163" s="302"/>
      <c r="AP163" s="302"/>
      <c r="AQ163" s="302"/>
      <c r="AR163" s="302"/>
      <c r="AS163" s="302"/>
      <c r="AT163" s="311"/>
      <c r="AU163" s="311"/>
      <c r="AV163" s="312"/>
    </row>
    <row r="164" spans="1:48" s="3" customFormat="1" ht="10.35" customHeight="1" x14ac:dyDescent="0.2">
      <c r="A164" s="252">
        <f>①貴社控!A164</f>
        <v>0</v>
      </c>
      <c r="B164" s="215"/>
      <c r="C164" s="215">
        <f>①貴社控!C164</f>
        <v>0</v>
      </c>
      <c r="D164" s="215"/>
      <c r="E164" s="215"/>
      <c r="F164" s="215"/>
      <c r="G164" s="215"/>
      <c r="H164" s="215"/>
      <c r="I164" s="215"/>
      <c r="J164" s="215"/>
      <c r="K164" s="311">
        <f>①貴社控!K164</f>
        <v>0</v>
      </c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3">
        <f>①貴社控!AA164</f>
        <v>0</v>
      </c>
      <c r="AB164" s="313"/>
      <c r="AC164" s="313"/>
      <c r="AD164" s="313"/>
      <c r="AE164" s="215">
        <f>①貴社控!AE164</f>
        <v>0</v>
      </c>
      <c r="AF164" s="215"/>
      <c r="AG164" s="302">
        <f>①貴社控!AG164</f>
        <v>0</v>
      </c>
      <c r="AH164" s="302"/>
      <c r="AI164" s="302"/>
      <c r="AJ164" s="302"/>
      <c r="AK164" s="302"/>
      <c r="AL164" s="302"/>
      <c r="AM164" s="302">
        <f>①貴社控!AM164</f>
        <v>0</v>
      </c>
      <c r="AN164" s="302"/>
      <c r="AO164" s="302"/>
      <c r="AP164" s="302"/>
      <c r="AQ164" s="302"/>
      <c r="AR164" s="302"/>
      <c r="AS164" s="302"/>
      <c r="AT164" s="311">
        <f>①貴社控!AT164</f>
        <v>0</v>
      </c>
      <c r="AU164" s="311"/>
      <c r="AV164" s="312"/>
    </row>
    <row r="165" spans="1:48" s="4" customFormat="1" ht="10.35" customHeight="1" x14ac:dyDescent="0.2">
      <c r="A165" s="252"/>
      <c r="B165" s="215"/>
      <c r="C165" s="215"/>
      <c r="D165" s="215"/>
      <c r="E165" s="215"/>
      <c r="F165" s="215"/>
      <c r="G165" s="215"/>
      <c r="H165" s="215"/>
      <c r="I165" s="215"/>
      <c r="J165" s="215"/>
      <c r="K165" s="311"/>
      <c r="L165" s="311"/>
      <c r="M165" s="311"/>
      <c r="N165" s="311"/>
      <c r="O165" s="311"/>
      <c r="P165" s="311"/>
      <c r="Q165" s="311"/>
      <c r="R165" s="311"/>
      <c r="S165" s="311"/>
      <c r="T165" s="311"/>
      <c r="U165" s="311"/>
      <c r="V165" s="311"/>
      <c r="W165" s="311"/>
      <c r="X165" s="311"/>
      <c r="Y165" s="311"/>
      <c r="Z165" s="311"/>
      <c r="AA165" s="313"/>
      <c r="AB165" s="313"/>
      <c r="AC165" s="313"/>
      <c r="AD165" s="313"/>
      <c r="AE165" s="215"/>
      <c r="AF165" s="215"/>
      <c r="AG165" s="302"/>
      <c r="AH165" s="302"/>
      <c r="AI165" s="302"/>
      <c r="AJ165" s="302"/>
      <c r="AK165" s="302"/>
      <c r="AL165" s="302"/>
      <c r="AM165" s="302"/>
      <c r="AN165" s="302"/>
      <c r="AO165" s="302"/>
      <c r="AP165" s="302"/>
      <c r="AQ165" s="302"/>
      <c r="AR165" s="302"/>
      <c r="AS165" s="302"/>
      <c r="AT165" s="311"/>
      <c r="AU165" s="311"/>
      <c r="AV165" s="312"/>
    </row>
    <row r="166" spans="1:48" s="3" customFormat="1" ht="10.35" customHeight="1" x14ac:dyDescent="0.2">
      <c r="A166" s="252">
        <f>①貴社控!A166</f>
        <v>0</v>
      </c>
      <c r="B166" s="215"/>
      <c r="C166" s="215">
        <f>①貴社控!C166</f>
        <v>0</v>
      </c>
      <c r="D166" s="215"/>
      <c r="E166" s="215"/>
      <c r="F166" s="215"/>
      <c r="G166" s="215"/>
      <c r="H166" s="215"/>
      <c r="I166" s="215"/>
      <c r="J166" s="215"/>
      <c r="K166" s="311">
        <f>①貴社控!K166</f>
        <v>0</v>
      </c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  <c r="AA166" s="313">
        <f>①貴社控!AA166</f>
        <v>0</v>
      </c>
      <c r="AB166" s="313"/>
      <c r="AC166" s="313"/>
      <c r="AD166" s="313"/>
      <c r="AE166" s="215">
        <f>①貴社控!AE166</f>
        <v>0</v>
      </c>
      <c r="AF166" s="215"/>
      <c r="AG166" s="302">
        <f>①貴社控!AG166</f>
        <v>0</v>
      </c>
      <c r="AH166" s="302"/>
      <c r="AI166" s="302"/>
      <c r="AJ166" s="302"/>
      <c r="AK166" s="302"/>
      <c r="AL166" s="302"/>
      <c r="AM166" s="302">
        <f>①貴社控!AM166</f>
        <v>0</v>
      </c>
      <c r="AN166" s="302"/>
      <c r="AO166" s="302"/>
      <c r="AP166" s="302"/>
      <c r="AQ166" s="302"/>
      <c r="AR166" s="302"/>
      <c r="AS166" s="302"/>
      <c r="AT166" s="311">
        <f>①貴社控!AT166</f>
        <v>0</v>
      </c>
      <c r="AU166" s="311"/>
      <c r="AV166" s="312"/>
    </row>
    <row r="167" spans="1:48" s="4" customFormat="1" ht="10.35" customHeight="1" x14ac:dyDescent="0.2">
      <c r="A167" s="252"/>
      <c r="B167" s="215"/>
      <c r="C167" s="215"/>
      <c r="D167" s="215"/>
      <c r="E167" s="215"/>
      <c r="F167" s="215"/>
      <c r="G167" s="215"/>
      <c r="H167" s="215"/>
      <c r="I167" s="215"/>
      <c r="J167" s="215"/>
      <c r="K167" s="311"/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311"/>
      <c r="Y167" s="311"/>
      <c r="Z167" s="311"/>
      <c r="AA167" s="313"/>
      <c r="AB167" s="313"/>
      <c r="AC167" s="313"/>
      <c r="AD167" s="313"/>
      <c r="AE167" s="215"/>
      <c r="AF167" s="215"/>
      <c r="AG167" s="302"/>
      <c r="AH167" s="302"/>
      <c r="AI167" s="302"/>
      <c r="AJ167" s="302"/>
      <c r="AK167" s="302"/>
      <c r="AL167" s="302"/>
      <c r="AM167" s="302"/>
      <c r="AN167" s="302"/>
      <c r="AO167" s="302"/>
      <c r="AP167" s="302"/>
      <c r="AQ167" s="302"/>
      <c r="AR167" s="302"/>
      <c r="AS167" s="302"/>
      <c r="AT167" s="311"/>
      <c r="AU167" s="311"/>
      <c r="AV167" s="312"/>
    </row>
    <row r="168" spans="1:48" s="3" customFormat="1" ht="10.35" customHeight="1" x14ac:dyDescent="0.2">
      <c r="A168" s="252">
        <f>①貴社控!A168</f>
        <v>0</v>
      </c>
      <c r="B168" s="215"/>
      <c r="C168" s="215">
        <f>①貴社控!C168</f>
        <v>0</v>
      </c>
      <c r="D168" s="215"/>
      <c r="E168" s="215"/>
      <c r="F168" s="215"/>
      <c r="G168" s="215"/>
      <c r="H168" s="215"/>
      <c r="I168" s="215"/>
      <c r="J168" s="215"/>
      <c r="K168" s="311">
        <f>①貴社控!K168</f>
        <v>0</v>
      </c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3">
        <f>①貴社控!AA168</f>
        <v>0</v>
      </c>
      <c r="AB168" s="313"/>
      <c r="AC168" s="313"/>
      <c r="AD168" s="313"/>
      <c r="AE168" s="215">
        <f>①貴社控!AE168</f>
        <v>0</v>
      </c>
      <c r="AF168" s="215"/>
      <c r="AG168" s="302">
        <f>①貴社控!AG168</f>
        <v>0</v>
      </c>
      <c r="AH168" s="302"/>
      <c r="AI168" s="302"/>
      <c r="AJ168" s="302"/>
      <c r="AK168" s="302"/>
      <c r="AL168" s="302"/>
      <c r="AM168" s="302">
        <f>①貴社控!AM168</f>
        <v>0</v>
      </c>
      <c r="AN168" s="302"/>
      <c r="AO168" s="302"/>
      <c r="AP168" s="302"/>
      <c r="AQ168" s="302"/>
      <c r="AR168" s="302"/>
      <c r="AS168" s="302"/>
      <c r="AT168" s="311">
        <f>①貴社控!AT168</f>
        <v>0</v>
      </c>
      <c r="AU168" s="311"/>
      <c r="AV168" s="312"/>
    </row>
    <row r="169" spans="1:48" s="4" customFormat="1" ht="10.35" customHeight="1" x14ac:dyDescent="0.2">
      <c r="A169" s="252"/>
      <c r="B169" s="215"/>
      <c r="C169" s="215"/>
      <c r="D169" s="215"/>
      <c r="E169" s="215"/>
      <c r="F169" s="215"/>
      <c r="G169" s="215"/>
      <c r="H169" s="215"/>
      <c r="I169" s="215"/>
      <c r="J169" s="215"/>
      <c r="K169" s="311"/>
      <c r="L169" s="311"/>
      <c r="M169" s="311"/>
      <c r="N169" s="311"/>
      <c r="O169" s="311"/>
      <c r="P169" s="311"/>
      <c r="Q169" s="311"/>
      <c r="R169" s="311"/>
      <c r="S169" s="311"/>
      <c r="T169" s="311"/>
      <c r="U169" s="311"/>
      <c r="V169" s="311"/>
      <c r="W169" s="311"/>
      <c r="X169" s="311"/>
      <c r="Y169" s="311"/>
      <c r="Z169" s="311"/>
      <c r="AA169" s="313"/>
      <c r="AB169" s="313"/>
      <c r="AC169" s="313"/>
      <c r="AD169" s="313"/>
      <c r="AE169" s="215"/>
      <c r="AF169" s="215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11"/>
      <c r="AU169" s="311"/>
      <c r="AV169" s="312"/>
    </row>
    <row r="170" spans="1:48" s="3" customFormat="1" ht="10.35" customHeight="1" x14ac:dyDescent="0.2">
      <c r="A170" s="252">
        <f>①貴社控!A170</f>
        <v>0</v>
      </c>
      <c r="B170" s="215"/>
      <c r="C170" s="215">
        <f>①貴社控!C170</f>
        <v>0</v>
      </c>
      <c r="D170" s="215"/>
      <c r="E170" s="215"/>
      <c r="F170" s="215"/>
      <c r="G170" s="215"/>
      <c r="H170" s="215"/>
      <c r="I170" s="215"/>
      <c r="J170" s="215"/>
      <c r="K170" s="311">
        <f>①貴社控!K170</f>
        <v>0</v>
      </c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3">
        <f>①貴社控!AA170</f>
        <v>0</v>
      </c>
      <c r="AB170" s="313"/>
      <c r="AC170" s="313"/>
      <c r="AD170" s="313"/>
      <c r="AE170" s="215">
        <f>①貴社控!AE170</f>
        <v>0</v>
      </c>
      <c r="AF170" s="215"/>
      <c r="AG170" s="302">
        <f>①貴社控!AG170</f>
        <v>0</v>
      </c>
      <c r="AH170" s="302"/>
      <c r="AI170" s="302"/>
      <c r="AJ170" s="302"/>
      <c r="AK170" s="302"/>
      <c r="AL170" s="302"/>
      <c r="AM170" s="302">
        <f>①貴社控!AM170</f>
        <v>0</v>
      </c>
      <c r="AN170" s="302"/>
      <c r="AO170" s="302"/>
      <c r="AP170" s="302"/>
      <c r="AQ170" s="302"/>
      <c r="AR170" s="302"/>
      <c r="AS170" s="302"/>
      <c r="AT170" s="311">
        <f>①貴社控!AT170</f>
        <v>0</v>
      </c>
      <c r="AU170" s="311"/>
      <c r="AV170" s="312"/>
    </row>
    <row r="171" spans="1:48" s="4" customFormat="1" ht="10.35" customHeight="1" x14ac:dyDescent="0.2">
      <c r="A171" s="252"/>
      <c r="B171" s="215"/>
      <c r="C171" s="215"/>
      <c r="D171" s="215"/>
      <c r="E171" s="215"/>
      <c r="F171" s="215"/>
      <c r="G171" s="215"/>
      <c r="H171" s="215"/>
      <c r="I171" s="215"/>
      <c r="J171" s="215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3"/>
      <c r="AB171" s="313"/>
      <c r="AC171" s="313"/>
      <c r="AD171" s="313"/>
      <c r="AE171" s="215"/>
      <c r="AF171" s="215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11"/>
      <c r="AU171" s="311"/>
      <c r="AV171" s="312"/>
    </row>
    <row r="172" spans="1:48" s="3" customFormat="1" ht="10.35" customHeight="1" x14ac:dyDescent="0.2">
      <c r="A172" s="252">
        <f>①貴社控!A172</f>
        <v>0</v>
      </c>
      <c r="B172" s="215"/>
      <c r="C172" s="215">
        <f>①貴社控!C172</f>
        <v>0</v>
      </c>
      <c r="D172" s="215"/>
      <c r="E172" s="215"/>
      <c r="F172" s="215"/>
      <c r="G172" s="215"/>
      <c r="H172" s="215"/>
      <c r="I172" s="215"/>
      <c r="J172" s="215"/>
      <c r="K172" s="311">
        <f>①貴社控!K172</f>
        <v>0</v>
      </c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3">
        <f>①貴社控!AA172</f>
        <v>0</v>
      </c>
      <c r="AB172" s="313"/>
      <c r="AC172" s="313"/>
      <c r="AD172" s="313"/>
      <c r="AE172" s="215">
        <f>①貴社控!AE172</f>
        <v>0</v>
      </c>
      <c r="AF172" s="215"/>
      <c r="AG172" s="302">
        <f>①貴社控!AG172</f>
        <v>0</v>
      </c>
      <c r="AH172" s="302"/>
      <c r="AI172" s="302"/>
      <c r="AJ172" s="302"/>
      <c r="AK172" s="302"/>
      <c r="AL172" s="302"/>
      <c r="AM172" s="302">
        <f>①貴社控!AM172</f>
        <v>0</v>
      </c>
      <c r="AN172" s="302"/>
      <c r="AO172" s="302"/>
      <c r="AP172" s="302"/>
      <c r="AQ172" s="302"/>
      <c r="AR172" s="302"/>
      <c r="AS172" s="302"/>
      <c r="AT172" s="311">
        <f>①貴社控!AT172</f>
        <v>0</v>
      </c>
      <c r="AU172" s="311"/>
      <c r="AV172" s="312"/>
    </row>
    <row r="173" spans="1:48" s="4" customFormat="1" ht="10.35" customHeight="1" x14ac:dyDescent="0.2">
      <c r="A173" s="252"/>
      <c r="B173" s="215"/>
      <c r="C173" s="215"/>
      <c r="D173" s="215"/>
      <c r="E173" s="215"/>
      <c r="F173" s="215"/>
      <c r="G173" s="215"/>
      <c r="H173" s="215"/>
      <c r="I173" s="215"/>
      <c r="J173" s="215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3"/>
      <c r="AB173" s="313"/>
      <c r="AC173" s="313"/>
      <c r="AD173" s="313"/>
      <c r="AE173" s="215"/>
      <c r="AF173" s="215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11"/>
      <c r="AU173" s="311"/>
      <c r="AV173" s="312"/>
    </row>
    <row r="174" spans="1:48" s="3" customFormat="1" ht="10.35" customHeight="1" x14ac:dyDescent="0.2">
      <c r="A174" s="252">
        <f>①貴社控!A174</f>
        <v>0</v>
      </c>
      <c r="B174" s="215"/>
      <c r="C174" s="215">
        <f>①貴社控!C174</f>
        <v>0</v>
      </c>
      <c r="D174" s="215"/>
      <c r="E174" s="215"/>
      <c r="F174" s="215"/>
      <c r="G174" s="215"/>
      <c r="H174" s="215"/>
      <c r="I174" s="215"/>
      <c r="J174" s="215"/>
      <c r="K174" s="311">
        <f>①貴社控!K174</f>
        <v>0</v>
      </c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3">
        <f>①貴社控!AA174</f>
        <v>0</v>
      </c>
      <c r="AB174" s="313"/>
      <c r="AC174" s="313"/>
      <c r="AD174" s="313"/>
      <c r="AE174" s="215">
        <f>①貴社控!AE174</f>
        <v>0</v>
      </c>
      <c r="AF174" s="215"/>
      <c r="AG174" s="302">
        <f>①貴社控!AG174</f>
        <v>0</v>
      </c>
      <c r="AH174" s="302"/>
      <c r="AI174" s="302"/>
      <c r="AJ174" s="302"/>
      <c r="AK174" s="302"/>
      <c r="AL174" s="302"/>
      <c r="AM174" s="302">
        <f>①貴社控!AM174</f>
        <v>0</v>
      </c>
      <c r="AN174" s="302"/>
      <c r="AO174" s="302"/>
      <c r="AP174" s="302"/>
      <c r="AQ174" s="302"/>
      <c r="AR174" s="302"/>
      <c r="AS174" s="302"/>
      <c r="AT174" s="311">
        <f>①貴社控!AT174</f>
        <v>0</v>
      </c>
      <c r="AU174" s="311"/>
      <c r="AV174" s="312"/>
    </row>
    <row r="175" spans="1:48" s="4" customFormat="1" ht="10.35" customHeight="1" x14ac:dyDescent="0.2">
      <c r="A175" s="252"/>
      <c r="B175" s="215"/>
      <c r="C175" s="215"/>
      <c r="D175" s="215"/>
      <c r="E175" s="215"/>
      <c r="F175" s="215"/>
      <c r="G175" s="215"/>
      <c r="H175" s="215"/>
      <c r="I175" s="215"/>
      <c r="J175" s="215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3"/>
      <c r="AB175" s="313"/>
      <c r="AC175" s="313"/>
      <c r="AD175" s="313"/>
      <c r="AE175" s="215"/>
      <c r="AF175" s="215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11"/>
      <c r="AU175" s="311"/>
      <c r="AV175" s="312"/>
    </row>
    <row r="176" spans="1:48" s="3" customFormat="1" ht="10.35" customHeight="1" x14ac:dyDescent="0.2">
      <c r="A176" s="252">
        <f>①貴社控!A176</f>
        <v>0</v>
      </c>
      <c r="B176" s="215"/>
      <c r="C176" s="215">
        <f>①貴社控!C176</f>
        <v>0</v>
      </c>
      <c r="D176" s="215"/>
      <c r="E176" s="215"/>
      <c r="F176" s="215"/>
      <c r="G176" s="215"/>
      <c r="H176" s="215"/>
      <c r="I176" s="215"/>
      <c r="J176" s="215"/>
      <c r="K176" s="311">
        <f>①貴社控!K176</f>
        <v>0</v>
      </c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3">
        <f>①貴社控!AA176</f>
        <v>0</v>
      </c>
      <c r="AB176" s="313"/>
      <c r="AC176" s="313"/>
      <c r="AD176" s="313"/>
      <c r="AE176" s="215">
        <f>①貴社控!AE176</f>
        <v>0</v>
      </c>
      <c r="AF176" s="215"/>
      <c r="AG176" s="302">
        <f>①貴社控!AG176</f>
        <v>0</v>
      </c>
      <c r="AH176" s="302"/>
      <c r="AI176" s="302"/>
      <c r="AJ176" s="302"/>
      <c r="AK176" s="302"/>
      <c r="AL176" s="302"/>
      <c r="AM176" s="302">
        <f>①貴社控!AM176</f>
        <v>0</v>
      </c>
      <c r="AN176" s="302"/>
      <c r="AO176" s="302"/>
      <c r="AP176" s="302"/>
      <c r="AQ176" s="302"/>
      <c r="AR176" s="302"/>
      <c r="AS176" s="302"/>
      <c r="AT176" s="311">
        <f>①貴社控!AT176</f>
        <v>0</v>
      </c>
      <c r="AU176" s="311"/>
      <c r="AV176" s="312"/>
    </row>
    <row r="177" spans="1:48" s="4" customFormat="1" ht="10.35" customHeight="1" x14ac:dyDescent="0.2">
      <c r="A177" s="252"/>
      <c r="B177" s="215"/>
      <c r="C177" s="215"/>
      <c r="D177" s="215"/>
      <c r="E177" s="215"/>
      <c r="F177" s="215"/>
      <c r="G177" s="215"/>
      <c r="H177" s="215"/>
      <c r="I177" s="215"/>
      <c r="J177" s="215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3"/>
      <c r="AB177" s="313"/>
      <c r="AC177" s="313"/>
      <c r="AD177" s="313"/>
      <c r="AE177" s="215"/>
      <c r="AF177" s="215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11"/>
      <c r="AU177" s="311"/>
      <c r="AV177" s="312"/>
    </row>
    <row r="178" spans="1:48" s="3" customFormat="1" ht="10.35" customHeight="1" x14ac:dyDescent="0.2">
      <c r="A178" s="252">
        <f>①貴社控!A178</f>
        <v>0</v>
      </c>
      <c r="B178" s="215"/>
      <c r="C178" s="215">
        <f>①貴社控!C178</f>
        <v>0</v>
      </c>
      <c r="D178" s="215"/>
      <c r="E178" s="215"/>
      <c r="F178" s="215"/>
      <c r="G178" s="215"/>
      <c r="H178" s="215"/>
      <c r="I178" s="215"/>
      <c r="J178" s="215"/>
      <c r="K178" s="311">
        <f>①貴社控!K178</f>
        <v>0</v>
      </c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3">
        <f>①貴社控!AA178</f>
        <v>0</v>
      </c>
      <c r="AB178" s="313"/>
      <c r="AC178" s="313"/>
      <c r="AD178" s="313"/>
      <c r="AE178" s="215">
        <f>①貴社控!AE178</f>
        <v>0</v>
      </c>
      <c r="AF178" s="215"/>
      <c r="AG178" s="302">
        <f>①貴社控!AG178</f>
        <v>0</v>
      </c>
      <c r="AH178" s="302"/>
      <c r="AI178" s="302"/>
      <c r="AJ178" s="302"/>
      <c r="AK178" s="302"/>
      <c r="AL178" s="302"/>
      <c r="AM178" s="302">
        <f>①貴社控!AM178</f>
        <v>0</v>
      </c>
      <c r="AN178" s="302"/>
      <c r="AO178" s="302"/>
      <c r="AP178" s="302"/>
      <c r="AQ178" s="302"/>
      <c r="AR178" s="302"/>
      <c r="AS178" s="302"/>
      <c r="AT178" s="311">
        <f>①貴社控!AT178</f>
        <v>0</v>
      </c>
      <c r="AU178" s="311"/>
      <c r="AV178" s="312"/>
    </row>
    <row r="179" spans="1:48" s="3" customFormat="1" ht="10.35" customHeight="1" x14ac:dyDescent="0.2">
      <c r="A179" s="252"/>
      <c r="B179" s="215"/>
      <c r="C179" s="215"/>
      <c r="D179" s="215"/>
      <c r="E179" s="215"/>
      <c r="F179" s="215"/>
      <c r="G179" s="215"/>
      <c r="H179" s="215"/>
      <c r="I179" s="215"/>
      <c r="J179" s="215"/>
      <c r="K179" s="311"/>
      <c r="L179" s="311"/>
      <c r="M179" s="311"/>
      <c r="N179" s="311"/>
      <c r="O179" s="311"/>
      <c r="P179" s="311"/>
      <c r="Q179" s="311"/>
      <c r="R179" s="311"/>
      <c r="S179" s="311"/>
      <c r="T179" s="311"/>
      <c r="U179" s="311"/>
      <c r="V179" s="311"/>
      <c r="W179" s="311"/>
      <c r="X179" s="311"/>
      <c r="Y179" s="311"/>
      <c r="Z179" s="311"/>
      <c r="AA179" s="313"/>
      <c r="AB179" s="313"/>
      <c r="AC179" s="313"/>
      <c r="AD179" s="313"/>
      <c r="AE179" s="215"/>
      <c r="AF179" s="215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11"/>
      <c r="AU179" s="311"/>
      <c r="AV179" s="312"/>
    </row>
    <row r="180" spans="1:48" s="3" customFormat="1" ht="10.35" customHeight="1" x14ac:dyDescent="0.2">
      <c r="A180" s="252">
        <f>①貴社控!A180</f>
        <v>0</v>
      </c>
      <c r="B180" s="215"/>
      <c r="C180" s="215">
        <f>①貴社控!C180</f>
        <v>0</v>
      </c>
      <c r="D180" s="215"/>
      <c r="E180" s="215"/>
      <c r="F180" s="215"/>
      <c r="G180" s="215"/>
      <c r="H180" s="215"/>
      <c r="I180" s="215"/>
      <c r="J180" s="215"/>
      <c r="K180" s="311">
        <f>①貴社控!K180</f>
        <v>0</v>
      </c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/>
      <c r="AA180" s="313">
        <f>①貴社控!AA180</f>
        <v>0</v>
      </c>
      <c r="AB180" s="313"/>
      <c r="AC180" s="313"/>
      <c r="AD180" s="313"/>
      <c r="AE180" s="215">
        <f>①貴社控!AE180</f>
        <v>0</v>
      </c>
      <c r="AF180" s="215"/>
      <c r="AG180" s="302">
        <f>①貴社控!AG180</f>
        <v>0</v>
      </c>
      <c r="AH180" s="302"/>
      <c r="AI180" s="302"/>
      <c r="AJ180" s="302"/>
      <c r="AK180" s="302"/>
      <c r="AL180" s="302"/>
      <c r="AM180" s="302">
        <f>①貴社控!AM180</f>
        <v>0</v>
      </c>
      <c r="AN180" s="302"/>
      <c r="AO180" s="302"/>
      <c r="AP180" s="302"/>
      <c r="AQ180" s="302"/>
      <c r="AR180" s="302"/>
      <c r="AS180" s="302"/>
      <c r="AT180" s="311">
        <f>①貴社控!AT180</f>
        <v>0</v>
      </c>
      <c r="AU180" s="311"/>
      <c r="AV180" s="312"/>
    </row>
    <row r="181" spans="1:48" s="3" customFormat="1" ht="10.35" customHeight="1" x14ac:dyDescent="0.2">
      <c r="A181" s="252"/>
      <c r="B181" s="215"/>
      <c r="C181" s="215"/>
      <c r="D181" s="215"/>
      <c r="E181" s="215"/>
      <c r="F181" s="215"/>
      <c r="G181" s="215"/>
      <c r="H181" s="215"/>
      <c r="I181" s="215"/>
      <c r="J181" s="215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3"/>
      <c r="AB181" s="313"/>
      <c r="AC181" s="313"/>
      <c r="AD181" s="313"/>
      <c r="AE181" s="215"/>
      <c r="AF181" s="215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11"/>
      <c r="AU181" s="311"/>
      <c r="AV181" s="312"/>
    </row>
    <row r="182" spans="1:48" s="3" customFormat="1" ht="10.35" customHeight="1" x14ac:dyDescent="0.2">
      <c r="A182" s="252">
        <f>①貴社控!A182</f>
        <v>0</v>
      </c>
      <c r="B182" s="215"/>
      <c r="C182" s="215">
        <f>①貴社控!C182</f>
        <v>0</v>
      </c>
      <c r="D182" s="215"/>
      <c r="E182" s="215"/>
      <c r="F182" s="215"/>
      <c r="G182" s="215"/>
      <c r="H182" s="215"/>
      <c r="I182" s="215"/>
      <c r="J182" s="215"/>
      <c r="K182" s="311">
        <f>①貴社控!K182</f>
        <v>0</v>
      </c>
      <c r="L182" s="311"/>
      <c r="M182" s="311"/>
      <c r="N182" s="311"/>
      <c r="O182" s="311"/>
      <c r="P182" s="311"/>
      <c r="Q182" s="311"/>
      <c r="R182" s="311"/>
      <c r="S182" s="311"/>
      <c r="T182" s="311"/>
      <c r="U182" s="311"/>
      <c r="V182" s="311"/>
      <c r="W182" s="311"/>
      <c r="X182" s="311"/>
      <c r="Y182" s="311"/>
      <c r="Z182" s="311"/>
      <c r="AA182" s="313">
        <f>①貴社控!AA182</f>
        <v>0</v>
      </c>
      <c r="AB182" s="313"/>
      <c r="AC182" s="313"/>
      <c r="AD182" s="313"/>
      <c r="AE182" s="215">
        <f>①貴社控!AE182</f>
        <v>0</v>
      </c>
      <c r="AF182" s="215"/>
      <c r="AG182" s="302">
        <f>①貴社控!AG182</f>
        <v>0</v>
      </c>
      <c r="AH182" s="302"/>
      <c r="AI182" s="302"/>
      <c r="AJ182" s="302"/>
      <c r="AK182" s="302"/>
      <c r="AL182" s="302"/>
      <c r="AM182" s="302">
        <f>①貴社控!AM182</f>
        <v>0</v>
      </c>
      <c r="AN182" s="302"/>
      <c r="AO182" s="302"/>
      <c r="AP182" s="302"/>
      <c r="AQ182" s="302"/>
      <c r="AR182" s="302"/>
      <c r="AS182" s="302"/>
      <c r="AT182" s="311">
        <f>①貴社控!AT182</f>
        <v>0</v>
      </c>
      <c r="AU182" s="311"/>
      <c r="AV182" s="312"/>
    </row>
    <row r="183" spans="1:48" s="4" customFormat="1" ht="10.35" customHeight="1" x14ac:dyDescent="0.2">
      <c r="A183" s="252"/>
      <c r="B183" s="215"/>
      <c r="C183" s="215"/>
      <c r="D183" s="215"/>
      <c r="E183" s="215"/>
      <c r="F183" s="215"/>
      <c r="G183" s="215"/>
      <c r="H183" s="215"/>
      <c r="I183" s="215"/>
      <c r="J183" s="215"/>
      <c r="K183" s="311"/>
      <c r="L183" s="311"/>
      <c r="M183" s="311"/>
      <c r="N183" s="311"/>
      <c r="O183" s="311"/>
      <c r="P183" s="311"/>
      <c r="Q183" s="311"/>
      <c r="R183" s="311"/>
      <c r="S183" s="311"/>
      <c r="T183" s="311"/>
      <c r="U183" s="311"/>
      <c r="V183" s="311"/>
      <c r="W183" s="311"/>
      <c r="X183" s="311"/>
      <c r="Y183" s="311"/>
      <c r="Z183" s="311"/>
      <c r="AA183" s="313"/>
      <c r="AB183" s="313"/>
      <c r="AC183" s="313"/>
      <c r="AD183" s="313"/>
      <c r="AE183" s="215"/>
      <c r="AF183" s="215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11"/>
      <c r="AU183" s="311"/>
      <c r="AV183" s="312"/>
    </row>
    <row r="184" spans="1:48" s="3" customFormat="1" ht="10.35" customHeight="1" x14ac:dyDescent="0.2">
      <c r="A184" s="252">
        <f>①貴社控!A184</f>
        <v>0</v>
      </c>
      <c r="B184" s="215"/>
      <c r="C184" s="215">
        <f>①貴社控!C184</f>
        <v>0</v>
      </c>
      <c r="D184" s="215"/>
      <c r="E184" s="215"/>
      <c r="F184" s="215"/>
      <c r="G184" s="215"/>
      <c r="H184" s="215"/>
      <c r="I184" s="215"/>
      <c r="J184" s="215"/>
      <c r="K184" s="311">
        <f>①貴社控!K184</f>
        <v>0</v>
      </c>
      <c r="L184" s="311"/>
      <c r="M184" s="311"/>
      <c r="N184" s="311"/>
      <c r="O184" s="311"/>
      <c r="P184" s="311"/>
      <c r="Q184" s="311"/>
      <c r="R184" s="311"/>
      <c r="S184" s="311"/>
      <c r="T184" s="311"/>
      <c r="U184" s="311"/>
      <c r="V184" s="311"/>
      <c r="W184" s="311"/>
      <c r="X184" s="311"/>
      <c r="Y184" s="311"/>
      <c r="Z184" s="311"/>
      <c r="AA184" s="313">
        <f>①貴社控!AA184</f>
        <v>0</v>
      </c>
      <c r="AB184" s="313"/>
      <c r="AC184" s="313"/>
      <c r="AD184" s="313"/>
      <c r="AE184" s="215">
        <f>①貴社控!AE184</f>
        <v>0</v>
      </c>
      <c r="AF184" s="215"/>
      <c r="AG184" s="302">
        <f>①貴社控!AG184</f>
        <v>0</v>
      </c>
      <c r="AH184" s="302"/>
      <c r="AI184" s="302"/>
      <c r="AJ184" s="302"/>
      <c r="AK184" s="302"/>
      <c r="AL184" s="302"/>
      <c r="AM184" s="302">
        <f>①貴社控!AM184</f>
        <v>0</v>
      </c>
      <c r="AN184" s="302"/>
      <c r="AO184" s="302"/>
      <c r="AP184" s="302"/>
      <c r="AQ184" s="302"/>
      <c r="AR184" s="302"/>
      <c r="AS184" s="302"/>
      <c r="AT184" s="311">
        <f>①貴社控!AT184</f>
        <v>0</v>
      </c>
      <c r="AU184" s="311"/>
      <c r="AV184" s="312"/>
    </row>
    <row r="185" spans="1:48" s="4" customFormat="1" ht="10.35" customHeight="1" x14ac:dyDescent="0.2">
      <c r="A185" s="252"/>
      <c r="B185" s="215"/>
      <c r="C185" s="215"/>
      <c r="D185" s="215"/>
      <c r="E185" s="215"/>
      <c r="F185" s="215"/>
      <c r="G185" s="215"/>
      <c r="H185" s="215"/>
      <c r="I185" s="215"/>
      <c r="J185" s="215"/>
      <c r="K185" s="311"/>
      <c r="L185" s="311"/>
      <c r="M185" s="311"/>
      <c r="N185" s="311"/>
      <c r="O185" s="311"/>
      <c r="P185" s="311"/>
      <c r="Q185" s="311"/>
      <c r="R185" s="311"/>
      <c r="S185" s="311"/>
      <c r="T185" s="311"/>
      <c r="U185" s="311"/>
      <c r="V185" s="311"/>
      <c r="W185" s="311"/>
      <c r="X185" s="311"/>
      <c r="Y185" s="311"/>
      <c r="Z185" s="311"/>
      <c r="AA185" s="313"/>
      <c r="AB185" s="313"/>
      <c r="AC185" s="313"/>
      <c r="AD185" s="313"/>
      <c r="AE185" s="215"/>
      <c r="AF185" s="215"/>
      <c r="AG185" s="302"/>
      <c r="AH185" s="302"/>
      <c r="AI185" s="302"/>
      <c r="AJ185" s="302"/>
      <c r="AK185" s="302"/>
      <c r="AL185" s="302"/>
      <c r="AM185" s="302"/>
      <c r="AN185" s="302"/>
      <c r="AO185" s="302"/>
      <c r="AP185" s="302"/>
      <c r="AQ185" s="302"/>
      <c r="AR185" s="302"/>
      <c r="AS185" s="302"/>
      <c r="AT185" s="311"/>
      <c r="AU185" s="311"/>
      <c r="AV185" s="312"/>
    </row>
    <row r="186" spans="1:48" s="3" customFormat="1" ht="10.35" customHeight="1" x14ac:dyDescent="0.2">
      <c r="A186" s="252">
        <f>①貴社控!A186</f>
        <v>0</v>
      </c>
      <c r="B186" s="215"/>
      <c r="C186" s="215">
        <f>①貴社控!C186</f>
        <v>0</v>
      </c>
      <c r="D186" s="215"/>
      <c r="E186" s="215"/>
      <c r="F186" s="215"/>
      <c r="G186" s="215"/>
      <c r="H186" s="215"/>
      <c r="I186" s="215"/>
      <c r="J186" s="215"/>
      <c r="K186" s="311">
        <f>①貴社控!K186</f>
        <v>0</v>
      </c>
      <c r="L186" s="311"/>
      <c r="M186" s="311"/>
      <c r="N186" s="311"/>
      <c r="O186" s="311"/>
      <c r="P186" s="311"/>
      <c r="Q186" s="311"/>
      <c r="R186" s="311"/>
      <c r="S186" s="311"/>
      <c r="T186" s="311"/>
      <c r="U186" s="311"/>
      <c r="V186" s="311"/>
      <c r="W186" s="311"/>
      <c r="X186" s="311"/>
      <c r="Y186" s="311"/>
      <c r="Z186" s="311"/>
      <c r="AA186" s="313">
        <f>①貴社控!AA186</f>
        <v>0</v>
      </c>
      <c r="AB186" s="313"/>
      <c r="AC186" s="313"/>
      <c r="AD186" s="313"/>
      <c r="AE186" s="215">
        <f>①貴社控!AE186</f>
        <v>0</v>
      </c>
      <c r="AF186" s="215"/>
      <c r="AG186" s="302">
        <f>①貴社控!AG186</f>
        <v>0</v>
      </c>
      <c r="AH186" s="302"/>
      <c r="AI186" s="302"/>
      <c r="AJ186" s="302"/>
      <c r="AK186" s="302"/>
      <c r="AL186" s="302"/>
      <c r="AM186" s="302">
        <f>①貴社控!AM186</f>
        <v>0</v>
      </c>
      <c r="AN186" s="302"/>
      <c r="AO186" s="302"/>
      <c r="AP186" s="302"/>
      <c r="AQ186" s="302"/>
      <c r="AR186" s="302"/>
      <c r="AS186" s="302"/>
      <c r="AT186" s="311">
        <f>①貴社控!AT186</f>
        <v>0</v>
      </c>
      <c r="AU186" s="311"/>
      <c r="AV186" s="312"/>
    </row>
    <row r="187" spans="1:48" s="4" customFormat="1" ht="10.35" customHeight="1" x14ac:dyDescent="0.2">
      <c r="A187" s="252"/>
      <c r="B187" s="215"/>
      <c r="C187" s="215"/>
      <c r="D187" s="215"/>
      <c r="E187" s="215"/>
      <c r="F187" s="215"/>
      <c r="G187" s="215"/>
      <c r="H187" s="215"/>
      <c r="I187" s="215"/>
      <c r="J187" s="215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  <c r="U187" s="311"/>
      <c r="V187" s="311"/>
      <c r="W187" s="311"/>
      <c r="X187" s="311"/>
      <c r="Y187" s="311"/>
      <c r="Z187" s="311"/>
      <c r="AA187" s="313"/>
      <c r="AB187" s="313"/>
      <c r="AC187" s="313"/>
      <c r="AD187" s="313"/>
      <c r="AE187" s="215"/>
      <c r="AF187" s="215"/>
      <c r="AG187" s="302"/>
      <c r="AH187" s="302"/>
      <c r="AI187" s="302"/>
      <c r="AJ187" s="302"/>
      <c r="AK187" s="302"/>
      <c r="AL187" s="302"/>
      <c r="AM187" s="302"/>
      <c r="AN187" s="302"/>
      <c r="AO187" s="302"/>
      <c r="AP187" s="302"/>
      <c r="AQ187" s="302"/>
      <c r="AR187" s="302"/>
      <c r="AS187" s="302"/>
      <c r="AT187" s="311"/>
      <c r="AU187" s="311"/>
      <c r="AV187" s="312"/>
    </row>
    <row r="188" spans="1:48" s="3" customFormat="1" ht="10.35" customHeight="1" x14ac:dyDescent="0.2">
      <c r="A188" s="252">
        <f>①貴社控!A188</f>
        <v>0</v>
      </c>
      <c r="B188" s="215"/>
      <c r="C188" s="215">
        <f>①貴社控!C188</f>
        <v>0</v>
      </c>
      <c r="D188" s="215"/>
      <c r="E188" s="215"/>
      <c r="F188" s="215"/>
      <c r="G188" s="215"/>
      <c r="H188" s="215"/>
      <c r="I188" s="215"/>
      <c r="J188" s="215"/>
      <c r="K188" s="311">
        <f>①貴社控!K188</f>
        <v>0</v>
      </c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  <c r="AA188" s="313">
        <f>①貴社控!AA188</f>
        <v>0</v>
      </c>
      <c r="AB188" s="313"/>
      <c r="AC188" s="313"/>
      <c r="AD188" s="313"/>
      <c r="AE188" s="215">
        <f>①貴社控!AE188</f>
        <v>0</v>
      </c>
      <c r="AF188" s="215"/>
      <c r="AG188" s="302">
        <f>①貴社控!AG188</f>
        <v>0</v>
      </c>
      <c r="AH188" s="302"/>
      <c r="AI188" s="302"/>
      <c r="AJ188" s="302"/>
      <c r="AK188" s="302"/>
      <c r="AL188" s="302"/>
      <c r="AM188" s="302">
        <f>①貴社控!AM188</f>
        <v>0</v>
      </c>
      <c r="AN188" s="302"/>
      <c r="AO188" s="302"/>
      <c r="AP188" s="302"/>
      <c r="AQ188" s="302"/>
      <c r="AR188" s="302"/>
      <c r="AS188" s="302"/>
      <c r="AT188" s="311">
        <f>①貴社控!AT188</f>
        <v>0</v>
      </c>
      <c r="AU188" s="311"/>
      <c r="AV188" s="312"/>
    </row>
    <row r="189" spans="1:48" s="4" customFormat="1" ht="10.35" customHeight="1" x14ac:dyDescent="0.2">
      <c r="A189" s="252"/>
      <c r="B189" s="215"/>
      <c r="C189" s="215"/>
      <c r="D189" s="215"/>
      <c r="E189" s="215"/>
      <c r="F189" s="215"/>
      <c r="G189" s="215"/>
      <c r="H189" s="215"/>
      <c r="I189" s="215"/>
      <c r="J189" s="215"/>
      <c r="K189" s="311"/>
      <c r="L189" s="311"/>
      <c r="M189" s="311"/>
      <c r="N189" s="311"/>
      <c r="O189" s="311"/>
      <c r="P189" s="311"/>
      <c r="Q189" s="311"/>
      <c r="R189" s="311"/>
      <c r="S189" s="311"/>
      <c r="T189" s="311"/>
      <c r="U189" s="311"/>
      <c r="V189" s="311"/>
      <c r="W189" s="311"/>
      <c r="X189" s="311"/>
      <c r="Y189" s="311"/>
      <c r="Z189" s="311"/>
      <c r="AA189" s="313"/>
      <c r="AB189" s="313"/>
      <c r="AC189" s="313"/>
      <c r="AD189" s="313"/>
      <c r="AE189" s="215"/>
      <c r="AF189" s="215"/>
      <c r="AG189" s="302"/>
      <c r="AH189" s="302"/>
      <c r="AI189" s="302"/>
      <c r="AJ189" s="302"/>
      <c r="AK189" s="302"/>
      <c r="AL189" s="302"/>
      <c r="AM189" s="302"/>
      <c r="AN189" s="302"/>
      <c r="AO189" s="302"/>
      <c r="AP189" s="302"/>
      <c r="AQ189" s="302"/>
      <c r="AR189" s="302"/>
      <c r="AS189" s="302"/>
      <c r="AT189" s="311"/>
      <c r="AU189" s="311"/>
      <c r="AV189" s="312"/>
    </row>
    <row r="190" spans="1:48" s="3" customFormat="1" ht="10.35" customHeight="1" x14ac:dyDescent="0.2">
      <c r="A190" s="252">
        <f>①貴社控!A190</f>
        <v>0</v>
      </c>
      <c r="B190" s="215"/>
      <c r="C190" s="215">
        <f>①貴社控!C190</f>
        <v>0</v>
      </c>
      <c r="D190" s="215"/>
      <c r="E190" s="215"/>
      <c r="F190" s="215"/>
      <c r="G190" s="215"/>
      <c r="H190" s="215"/>
      <c r="I190" s="215"/>
      <c r="J190" s="215"/>
      <c r="K190" s="311">
        <f>①貴社控!K190</f>
        <v>0</v>
      </c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3">
        <f>①貴社控!AA190</f>
        <v>0</v>
      </c>
      <c r="AB190" s="313"/>
      <c r="AC190" s="313"/>
      <c r="AD190" s="313"/>
      <c r="AE190" s="215">
        <f>①貴社控!AE190</f>
        <v>0</v>
      </c>
      <c r="AF190" s="215"/>
      <c r="AG190" s="302">
        <f>①貴社控!AG190</f>
        <v>0</v>
      </c>
      <c r="AH190" s="302"/>
      <c r="AI190" s="302"/>
      <c r="AJ190" s="302"/>
      <c r="AK190" s="302"/>
      <c r="AL190" s="302"/>
      <c r="AM190" s="302">
        <f>①貴社控!AM190</f>
        <v>0</v>
      </c>
      <c r="AN190" s="302"/>
      <c r="AO190" s="302"/>
      <c r="AP190" s="302"/>
      <c r="AQ190" s="302"/>
      <c r="AR190" s="302"/>
      <c r="AS190" s="302"/>
      <c r="AT190" s="311">
        <f>①貴社控!AT190</f>
        <v>0</v>
      </c>
      <c r="AU190" s="311"/>
      <c r="AV190" s="312"/>
    </row>
    <row r="191" spans="1:48" s="4" customFormat="1" ht="10.35" customHeight="1" x14ac:dyDescent="0.2">
      <c r="A191" s="252"/>
      <c r="B191" s="215"/>
      <c r="C191" s="215"/>
      <c r="D191" s="215"/>
      <c r="E191" s="215"/>
      <c r="F191" s="215"/>
      <c r="G191" s="215"/>
      <c r="H191" s="215"/>
      <c r="I191" s="215"/>
      <c r="J191" s="215"/>
      <c r="K191" s="311"/>
      <c r="L191" s="311"/>
      <c r="M191" s="311"/>
      <c r="N191" s="311"/>
      <c r="O191" s="311"/>
      <c r="P191" s="311"/>
      <c r="Q191" s="311"/>
      <c r="R191" s="311"/>
      <c r="S191" s="311"/>
      <c r="T191" s="311"/>
      <c r="U191" s="311"/>
      <c r="V191" s="311"/>
      <c r="W191" s="311"/>
      <c r="X191" s="311"/>
      <c r="Y191" s="311"/>
      <c r="Z191" s="311"/>
      <c r="AA191" s="313"/>
      <c r="AB191" s="313"/>
      <c r="AC191" s="313"/>
      <c r="AD191" s="313"/>
      <c r="AE191" s="215"/>
      <c r="AF191" s="215"/>
      <c r="AG191" s="302"/>
      <c r="AH191" s="302"/>
      <c r="AI191" s="302"/>
      <c r="AJ191" s="302"/>
      <c r="AK191" s="302"/>
      <c r="AL191" s="302"/>
      <c r="AM191" s="302"/>
      <c r="AN191" s="302"/>
      <c r="AO191" s="302"/>
      <c r="AP191" s="302"/>
      <c r="AQ191" s="302"/>
      <c r="AR191" s="302"/>
      <c r="AS191" s="302"/>
      <c r="AT191" s="311"/>
      <c r="AU191" s="311"/>
      <c r="AV191" s="312"/>
    </row>
    <row r="192" spans="1:48" s="3" customFormat="1" ht="10.35" customHeight="1" x14ac:dyDescent="0.2">
      <c r="A192" s="252">
        <f>①貴社控!A192</f>
        <v>0</v>
      </c>
      <c r="B192" s="215"/>
      <c r="C192" s="215">
        <f>①貴社控!C192</f>
        <v>0</v>
      </c>
      <c r="D192" s="215"/>
      <c r="E192" s="215"/>
      <c r="F192" s="215"/>
      <c r="G192" s="215"/>
      <c r="H192" s="215"/>
      <c r="I192" s="215"/>
      <c r="J192" s="215"/>
      <c r="K192" s="311">
        <f>①貴社控!K192</f>
        <v>0</v>
      </c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3">
        <f>①貴社控!AA192</f>
        <v>0</v>
      </c>
      <c r="AB192" s="313"/>
      <c r="AC192" s="313"/>
      <c r="AD192" s="313"/>
      <c r="AE192" s="215">
        <f>①貴社控!AE192</f>
        <v>0</v>
      </c>
      <c r="AF192" s="215"/>
      <c r="AG192" s="302">
        <f>①貴社控!AG192</f>
        <v>0</v>
      </c>
      <c r="AH192" s="302"/>
      <c r="AI192" s="302"/>
      <c r="AJ192" s="302"/>
      <c r="AK192" s="302"/>
      <c r="AL192" s="302"/>
      <c r="AM192" s="302">
        <f>①貴社控!AM192</f>
        <v>0</v>
      </c>
      <c r="AN192" s="302"/>
      <c r="AO192" s="302"/>
      <c r="AP192" s="302"/>
      <c r="AQ192" s="302"/>
      <c r="AR192" s="302"/>
      <c r="AS192" s="302"/>
      <c r="AT192" s="311">
        <f>①貴社控!AT192</f>
        <v>0</v>
      </c>
      <c r="AU192" s="311"/>
      <c r="AV192" s="312"/>
    </row>
    <row r="193" spans="1:48" s="4" customFormat="1" ht="10.35" customHeight="1" x14ac:dyDescent="0.2">
      <c r="A193" s="252"/>
      <c r="B193" s="215"/>
      <c r="C193" s="215"/>
      <c r="D193" s="215"/>
      <c r="E193" s="215"/>
      <c r="F193" s="215"/>
      <c r="G193" s="215"/>
      <c r="H193" s="215"/>
      <c r="I193" s="215"/>
      <c r="J193" s="215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3"/>
      <c r="AB193" s="313"/>
      <c r="AC193" s="313"/>
      <c r="AD193" s="313"/>
      <c r="AE193" s="215"/>
      <c r="AF193" s="215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2"/>
      <c r="AT193" s="311"/>
      <c r="AU193" s="311"/>
      <c r="AV193" s="312"/>
    </row>
    <row r="194" spans="1:48" s="3" customFormat="1" ht="10.35" customHeight="1" x14ac:dyDescent="0.2">
      <c r="A194" s="252">
        <f>①貴社控!A194</f>
        <v>0</v>
      </c>
      <c r="B194" s="215"/>
      <c r="C194" s="215">
        <f>①貴社控!C194</f>
        <v>0</v>
      </c>
      <c r="D194" s="215"/>
      <c r="E194" s="215"/>
      <c r="F194" s="215"/>
      <c r="G194" s="215"/>
      <c r="H194" s="215"/>
      <c r="I194" s="215"/>
      <c r="J194" s="215"/>
      <c r="K194" s="311">
        <f>①貴社控!K194</f>
        <v>0</v>
      </c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3">
        <f>①貴社控!AA194</f>
        <v>0</v>
      </c>
      <c r="AB194" s="313"/>
      <c r="AC194" s="313"/>
      <c r="AD194" s="313"/>
      <c r="AE194" s="215">
        <f>①貴社控!AE194</f>
        <v>0</v>
      </c>
      <c r="AF194" s="215"/>
      <c r="AG194" s="302">
        <f>①貴社控!AG194</f>
        <v>0</v>
      </c>
      <c r="AH194" s="302"/>
      <c r="AI194" s="302"/>
      <c r="AJ194" s="302"/>
      <c r="AK194" s="302"/>
      <c r="AL194" s="302"/>
      <c r="AM194" s="302">
        <f>①貴社控!AM194</f>
        <v>0</v>
      </c>
      <c r="AN194" s="302"/>
      <c r="AO194" s="302"/>
      <c r="AP194" s="302"/>
      <c r="AQ194" s="302"/>
      <c r="AR194" s="302"/>
      <c r="AS194" s="302"/>
      <c r="AT194" s="311">
        <f>①貴社控!AT194</f>
        <v>0</v>
      </c>
      <c r="AU194" s="311"/>
      <c r="AV194" s="312"/>
    </row>
    <row r="195" spans="1:48" s="4" customFormat="1" ht="10.35" customHeight="1" x14ac:dyDescent="0.2">
      <c r="A195" s="252"/>
      <c r="B195" s="215"/>
      <c r="C195" s="215"/>
      <c r="D195" s="215"/>
      <c r="E195" s="215"/>
      <c r="F195" s="215"/>
      <c r="G195" s="215"/>
      <c r="H195" s="215"/>
      <c r="I195" s="215"/>
      <c r="J195" s="215"/>
      <c r="K195" s="311"/>
      <c r="L195" s="311"/>
      <c r="M195" s="311"/>
      <c r="N195" s="311"/>
      <c r="O195" s="311"/>
      <c r="P195" s="311"/>
      <c r="Q195" s="311"/>
      <c r="R195" s="311"/>
      <c r="S195" s="311"/>
      <c r="T195" s="311"/>
      <c r="U195" s="311"/>
      <c r="V195" s="311"/>
      <c r="W195" s="311"/>
      <c r="X195" s="311"/>
      <c r="Y195" s="311"/>
      <c r="Z195" s="311"/>
      <c r="AA195" s="313"/>
      <c r="AB195" s="313"/>
      <c r="AC195" s="313"/>
      <c r="AD195" s="313"/>
      <c r="AE195" s="215"/>
      <c r="AF195" s="215"/>
      <c r="AG195" s="302"/>
      <c r="AH195" s="302"/>
      <c r="AI195" s="302"/>
      <c r="AJ195" s="302"/>
      <c r="AK195" s="302"/>
      <c r="AL195" s="302"/>
      <c r="AM195" s="302"/>
      <c r="AN195" s="302"/>
      <c r="AO195" s="302"/>
      <c r="AP195" s="302"/>
      <c r="AQ195" s="302"/>
      <c r="AR195" s="302"/>
      <c r="AS195" s="302"/>
      <c r="AT195" s="311"/>
      <c r="AU195" s="311"/>
      <c r="AV195" s="312"/>
    </row>
    <row r="196" spans="1:48" s="3" customFormat="1" ht="10.35" customHeight="1" x14ac:dyDescent="0.2">
      <c r="A196" s="252">
        <f>①貴社控!A196</f>
        <v>0</v>
      </c>
      <c r="B196" s="215"/>
      <c r="C196" s="215">
        <f>①貴社控!C196</f>
        <v>0</v>
      </c>
      <c r="D196" s="215"/>
      <c r="E196" s="215"/>
      <c r="F196" s="215"/>
      <c r="G196" s="215"/>
      <c r="H196" s="215"/>
      <c r="I196" s="215"/>
      <c r="J196" s="215"/>
      <c r="K196" s="311">
        <f>①貴社控!K196</f>
        <v>0</v>
      </c>
      <c r="L196" s="311"/>
      <c r="M196" s="311"/>
      <c r="N196" s="311"/>
      <c r="O196" s="311"/>
      <c r="P196" s="311"/>
      <c r="Q196" s="311"/>
      <c r="R196" s="311"/>
      <c r="S196" s="311"/>
      <c r="T196" s="311"/>
      <c r="U196" s="311"/>
      <c r="V196" s="311"/>
      <c r="W196" s="311"/>
      <c r="X196" s="311"/>
      <c r="Y196" s="311"/>
      <c r="Z196" s="311"/>
      <c r="AA196" s="313">
        <f>①貴社控!AA196</f>
        <v>0</v>
      </c>
      <c r="AB196" s="313"/>
      <c r="AC196" s="313"/>
      <c r="AD196" s="313"/>
      <c r="AE196" s="215">
        <f>①貴社控!AE196</f>
        <v>0</v>
      </c>
      <c r="AF196" s="215"/>
      <c r="AG196" s="302">
        <f>①貴社控!AG196</f>
        <v>0</v>
      </c>
      <c r="AH196" s="302"/>
      <c r="AI196" s="302"/>
      <c r="AJ196" s="302"/>
      <c r="AK196" s="302"/>
      <c r="AL196" s="302"/>
      <c r="AM196" s="302">
        <f>①貴社控!AM196</f>
        <v>0</v>
      </c>
      <c r="AN196" s="302"/>
      <c r="AO196" s="302"/>
      <c r="AP196" s="302"/>
      <c r="AQ196" s="302"/>
      <c r="AR196" s="302"/>
      <c r="AS196" s="302"/>
      <c r="AT196" s="311">
        <f>①貴社控!AT196</f>
        <v>0</v>
      </c>
      <c r="AU196" s="311"/>
      <c r="AV196" s="312"/>
    </row>
    <row r="197" spans="1:48" s="4" customFormat="1" ht="10.35" customHeight="1" x14ac:dyDescent="0.2">
      <c r="A197" s="252"/>
      <c r="B197" s="215"/>
      <c r="C197" s="215"/>
      <c r="D197" s="215"/>
      <c r="E197" s="215"/>
      <c r="F197" s="215"/>
      <c r="G197" s="215"/>
      <c r="H197" s="215"/>
      <c r="I197" s="215"/>
      <c r="J197" s="215"/>
      <c r="K197" s="311"/>
      <c r="L197" s="311"/>
      <c r="M197" s="311"/>
      <c r="N197" s="311"/>
      <c r="O197" s="311"/>
      <c r="P197" s="311"/>
      <c r="Q197" s="311"/>
      <c r="R197" s="311"/>
      <c r="S197" s="311"/>
      <c r="T197" s="311"/>
      <c r="U197" s="311"/>
      <c r="V197" s="311"/>
      <c r="W197" s="311"/>
      <c r="X197" s="311"/>
      <c r="Y197" s="311"/>
      <c r="Z197" s="311"/>
      <c r="AA197" s="313"/>
      <c r="AB197" s="313"/>
      <c r="AC197" s="313"/>
      <c r="AD197" s="313"/>
      <c r="AE197" s="215"/>
      <c r="AF197" s="215"/>
      <c r="AG197" s="302"/>
      <c r="AH197" s="302"/>
      <c r="AI197" s="302"/>
      <c r="AJ197" s="302"/>
      <c r="AK197" s="302"/>
      <c r="AL197" s="302"/>
      <c r="AM197" s="302"/>
      <c r="AN197" s="302"/>
      <c r="AO197" s="302"/>
      <c r="AP197" s="302"/>
      <c r="AQ197" s="302"/>
      <c r="AR197" s="302"/>
      <c r="AS197" s="302"/>
      <c r="AT197" s="311"/>
      <c r="AU197" s="311"/>
      <c r="AV197" s="312"/>
    </row>
    <row r="198" spans="1:48" s="3" customFormat="1" ht="10.35" customHeight="1" x14ac:dyDescent="0.2">
      <c r="A198" s="252">
        <f>①貴社控!A198</f>
        <v>0</v>
      </c>
      <c r="B198" s="215"/>
      <c r="C198" s="215">
        <f>①貴社控!C198</f>
        <v>0</v>
      </c>
      <c r="D198" s="215"/>
      <c r="E198" s="215"/>
      <c r="F198" s="215"/>
      <c r="G198" s="215"/>
      <c r="H198" s="215"/>
      <c r="I198" s="215"/>
      <c r="J198" s="215"/>
      <c r="K198" s="311">
        <f>①貴社控!K198</f>
        <v>0</v>
      </c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3">
        <f>①貴社控!AA198</f>
        <v>0</v>
      </c>
      <c r="AB198" s="313"/>
      <c r="AC198" s="313"/>
      <c r="AD198" s="313"/>
      <c r="AE198" s="215">
        <f>①貴社控!AE198</f>
        <v>0</v>
      </c>
      <c r="AF198" s="215"/>
      <c r="AG198" s="302">
        <f>①貴社控!AG198</f>
        <v>0</v>
      </c>
      <c r="AH198" s="302"/>
      <c r="AI198" s="302"/>
      <c r="AJ198" s="302"/>
      <c r="AK198" s="302"/>
      <c r="AL198" s="302"/>
      <c r="AM198" s="302">
        <f>①貴社控!AM198</f>
        <v>0</v>
      </c>
      <c r="AN198" s="302"/>
      <c r="AO198" s="302"/>
      <c r="AP198" s="302"/>
      <c r="AQ198" s="302"/>
      <c r="AR198" s="302"/>
      <c r="AS198" s="302"/>
      <c r="AT198" s="311">
        <f>①貴社控!AT198</f>
        <v>0</v>
      </c>
      <c r="AU198" s="311"/>
      <c r="AV198" s="312"/>
    </row>
    <row r="199" spans="1:48" s="4" customFormat="1" ht="10.35" customHeight="1" x14ac:dyDescent="0.2">
      <c r="A199" s="252"/>
      <c r="B199" s="215"/>
      <c r="C199" s="215"/>
      <c r="D199" s="215"/>
      <c r="E199" s="215"/>
      <c r="F199" s="215"/>
      <c r="G199" s="215"/>
      <c r="H199" s="215"/>
      <c r="I199" s="215"/>
      <c r="J199" s="215"/>
      <c r="K199" s="311"/>
      <c r="L199" s="311"/>
      <c r="M199" s="311"/>
      <c r="N199" s="311"/>
      <c r="O199" s="311"/>
      <c r="P199" s="311"/>
      <c r="Q199" s="311"/>
      <c r="R199" s="311"/>
      <c r="S199" s="311"/>
      <c r="T199" s="311"/>
      <c r="U199" s="311"/>
      <c r="V199" s="311"/>
      <c r="W199" s="311"/>
      <c r="X199" s="311"/>
      <c r="Y199" s="311"/>
      <c r="Z199" s="311"/>
      <c r="AA199" s="313"/>
      <c r="AB199" s="313"/>
      <c r="AC199" s="313"/>
      <c r="AD199" s="313"/>
      <c r="AE199" s="215"/>
      <c r="AF199" s="215"/>
      <c r="AG199" s="302"/>
      <c r="AH199" s="302"/>
      <c r="AI199" s="302"/>
      <c r="AJ199" s="302"/>
      <c r="AK199" s="302"/>
      <c r="AL199" s="302"/>
      <c r="AM199" s="302"/>
      <c r="AN199" s="302"/>
      <c r="AO199" s="302"/>
      <c r="AP199" s="302"/>
      <c r="AQ199" s="302"/>
      <c r="AR199" s="302"/>
      <c r="AS199" s="302"/>
      <c r="AT199" s="311"/>
      <c r="AU199" s="311"/>
      <c r="AV199" s="312"/>
    </row>
    <row r="200" spans="1:48" s="3" customFormat="1" ht="10.35" customHeight="1" x14ac:dyDescent="0.2">
      <c r="A200" s="252">
        <f>①貴社控!A200</f>
        <v>0</v>
      </c>
      <c r="B200" s="215"/>
      <c r="C200" s="215">
        <f>①貴社控!C200</f>
        <v>0</v>
      </c>
      <c r="D200" s="215"/>
      <c r="E200" s="215"/>
      <c r="F200" s="215"/>
      <c r="G200" s="215"/>
      <c r="H200" s="215"/>
      <c r="I200" s="215"/>
      <c r="J200" s="215"/>
      <c r="K200" s="311">
        <f>①貴社控!K200</f>
        <v>0</v>
      </c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3">
        <f>①貴社控!AA200</f>
        <v>0</v>
      </c>
      <c r="AB200" s="313"/>
      <c r="AC200" s="313"/>
      <c r="AD200" s="313"/>
      <c r="AE200" s="215">
        <f>①貴社控!AE200</f>
        <v>0</v>
      </c>
      <c r="AF200" s="215"/>
      <c r="AG200" s="302">
        <f>①貴社控!AG200</f>
        <v>0</v>
      </c>
      <c r="AH200" s="302"/>
      <c r="AI200" s="302"/>
      <c r="AJ200" s="302"/>
      <c r="AK200" s="302"/>
      <c r="AL200" s="302"/>
      <c r="AM200" s="302">
        <f>①貴社控!AM200</f>
        <v>0</v>
      </c>
      <c r="AN200" s="302"/>
      <c r="AO200" s="302"/>
      <c r="AP200" s="302"/>
      <c r="AQ200" s="302"/>
      <c r="AR200" s="302"/>
      <c r="AS200" s="302"/>
      <c r="AT200" s="311">
        <f>①貴社控!AT200</f>
        <v>0</v>
      </c>
      <c r="AU200" s="311"/>
      <c r="AV200" s="312"/>
    </row>
    <row r="201" spans="1:48" s="4" customFormat="1" ht="10.35" customHeight="1" x14ac:dyDescent="0.2">
      <c r="A201" s="252"/>
      <c r="B201" s="215"/>
      <c r="C201" s="215"/>
      <c r="D201" s="215"/>
      <c r="E201" s="215"/>
      <c r="F201" s="215"/>
      <c r="G201" s="215"/>
      <c r="H201" s="215"/>
      <c r="I201" s="215"/>
      <c r="J201" s="215"/>
      <c r="K201" s="311"/>
      <c r="L201" s="311"/>
      <c r="M201" s="311"/>
      <c r="N201" s="311"/>
      <c r="O201" s="311"/>
      <c r="P201" s="311"/>
      <c r="Q201" s="311"/>
      <c r="R201" s="311"/>
      <c r="S201" s="311"/>
      <c r="T201" s="311"/>
      <c r="U201" s="311"/>
      <c r="V201" s="311"/>
      <c r="W201" s="311"/>
      <c r="X201" s="311"/>
      <c r="Y201" s="311"/>
      <c r="Z201" s="311"/>
      <c r="AA201" s="313"/>
      <c r="AB201" s="313"/>
      <c r="AC201" s="313"/>
      <c r="AD201" s="313"/>
      <c r="AE201" s="215"/>
      <c r="AF201" s="215"/>
      <c r="AG201" s="302"/>
      <c r="AH201" s="302"/>
      <c r="AI201" s="302"/>
      <c r="AJ201" s="302"/>
      <c r="AK201" s="302"/>
      <c r="AL201" s="302"/>
      <c r="AM201" s="302"/>
      <c r="AN201" s="302"/>
      <c r="AO201" s="302"/>
      <c r="AP201" s="302"/>
      <c r="AQ201" s="302"/>
      <c r="AR201" s="302"/>
      <c r="AS201" s="302"/>
      <c r="AT201" s="311"/>
      <c r="AU201" s="311"/>
      <c r="AV201" s="312"/>
    </row>
    <row r="202" spans="1:48" s="3" customFormat="1" ht="10.35" customHeight="1" x14ac:dyDescent="0.2">
      <c r="A202" s="252">
        <f>①貴社控!A202</f>
        <v>0</v>
      </c>
      <c r="B202" s="215"/>
      <c r="C202" s="215">
        <f>①貴社控!C202</f>
        <v>0</v>
      </c>
      <c r="D202" s="215"/>
      <c r="E202" s="215"/>
      <c r="F202" s="215"/>
      <c r="G202" s="215"/>
      <c r="H202" s="215"/>
      <c r="I202" s="215"/>
      <c r="J202" s="215"/>
      <c r="K202" s="311">
        <f>①貴社控!K202</f>
        <v>0</v>
      </c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3">
        <f>①貴社控!AA202</f>
        <v>0</v>
      </c>
      <c r="AB202" s="313"/>
      <c r="AC202" s="313"/>
      <c r="AD202" s="313"/>
      <c r="AE202" s="215">
        <f>①貴社控!AE202</f>
        <v>0</v>
      </c>
      <c r="AF202" s="215"/>
      <c r="AG202" s="302">
        <f>①貴社控!AG202</f>
        <v>0</v>
      </c>
      <c r="AH202" s="302"/>
      <c r="AI202" s="302"/>
      <c r="AJ202" s="302"/>
      <c r="AK202" s="302"/>
      <c r="AL202" s="302"/>
      <c r="AM202" s="302">
        <f>①貴社控!AM202</f>
        <v>0</v>
      </c>
      <c r="AN202" s="302"/>
      <c r="AO202" s="302"/>
      <c r="AP202" s="302"/>
      <c r="AQ202" s="302"/>
      <c r="AR202" s="302"/>
      <c r="AS202" s="302"/>
      <c r="AT202" s="311">
        <f>①貴社控!AT202</f>
        <v>0</v>
      </c>
      <c r="AU202" s="311"/>
      <c r="AV202" s="312"/>
    </row>
    <row r="203" spans="1:48" s="4" customFormat="1" ht="10.35" customHeight="1" x14ac:dyDescent="0.2">
      <c r="A203" s="252"/>
      <c r="B203" s="215"/>
      <c r="C203" s="215"/>
      <c r="D203" s="215"/>
      <c r="E203" s="215"/>
      <c r="F203" s="215"/>
      <c r="G203" s="215"/>
      <c r="H203" s="215"/>
      <c r="I203" s="215"/>
      <c r="J203" s="215"/>
      <c r="K203" s="311"/>
      <c r="L203" s="311"/>
      <c r="M203" s="311"/>
      <c r="N203" s="311"/>
      <c r="O203" s="311"/>
      <c r="P203" s="311"/>
      <c r="Q203" s="311"/>
      <c r="R203" s="311"/>
      <c r="S203" s="311"/>
      <c r="T203" s="311"/>
      <c r="U203" s="311"/>
      <c r="V203" s="311"/>
      <c r="W203" s="311"/>
      <c r="X203" s="311"/>
      <c r="Y203" s="311"/>
      <c r="Z203" s="311"/>
      <c r="AA203" s="313"/>
      <c r="AB203" s="313"/>
      <c r="AC203" s="313"/>
      <c r="AD203" s="313"/>
      <c r="AE203" s="215"/>
      <c r="AF203" s="215"/>
      <c r="AG203" s="302"/>
      <c r="AH203" s="302"/>
      <c r="AI203" s="302"/>
      <c r="AJ203" s="302"/>
      <c r="AK203" s="302"/>
      <c r="AL203" s="302"/>
      <c r="AM203" s="302"/>
      <c r="AN203" s="302"/>
      <c r="AO203" s="302"/>
      <c r="AP203" s="302"/>
      <c r="AQ203" s="302"/>
      <c r="AR203" s="302"/>
      <c r="AS203" s="302"/>
      <c r="AT203" s="311"/>
      <c r="AU203" s="311"/>
      <c r="AV203" s="312"/>
    </row>
    <row r="204" spans="1:48" s="3" customFormat="1" ht="10.35" customHeight="1" x14ac:dyDescent="0.2">
      <c r="A204" s="252">
        <f>①貴社控!A204</f>
        <v>0</v>
      </c>
      <c r="B204" s="215"/>
      <c r="C204" s="215">
        <f>①貴社控!C204</f>
        <v>0</v>
      </c>
      <c r="D204" s="215"/>
      <c r="E204" s="215"/>
      <c r="F204" s="215"/>
      <c r="G204" s="215"/>
      <c r="H204" s="215"/>
      <c r="I204" s="215"/>
      <c r="J204" s="215"/>
      <c r="K204" s="311">
        <f>①貴社控!K204</f>
        <v>0</v>
      </c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3">
        <f>①貴社控!AA204</f>
        <v>0</v>
      </c>
      <c r="AB204" s="313"/>
      <c r="AC204" s="313"/>
      <c r="AD204" s="313"/>
      <c r="AE204" s="215">
        <f>①貴社控!AE204</f>
        <v>0</v>
      </c>
      <c r="AF204" s="215"/>
      <c r="AG204" s="302">
        <f>①貴社控!AG204</f>
        <v>0</v>
      </c>
      <c r="AH204" s="302"/>
      <c r="AI204" s="302"/>
      <c r="AJ204" s="302"/>
      <c r="AK204" s="302"/>
      <c r="AL204" s="302"/>
      <c r="AM204" s="302">
        <f>①貴社控!AM204</f>
        <v>0</v>
      </c>
      <c r="AN204" s="302"/>
      <c r="AO204" s="302"/>
      <c r="AP204" s="302"/>
      <c r="AQ204" s="302"/>
      <c r="AR204" s="302"/>
      <c r="AS204" s="302"/>
      <c r="AT204" s="311">
        <f>①貴社控!AT204</f>
        <v>0</v>
      </c>
      <c r="AU204" s="311"/>
      <c r="AV204" s="312"/>
    </row>
    <row r="205" spans="1:48" s="4" customFormat="1" ht="10.35" customHeight="1" x14ac:dyDescent="0.2">
      <c r="A205" s="252"/>
      <c r="B205" s="215"/>
      <c r="C205" s="215"/>
      <c r="D205" s="215"/>
      <c r="E205" s="215"/>
      <c r="F205" s="215"/>
      <c r="G205" s="215"/>
      <c r="H205" s="215"/>
      <c r="I205" s="215"/>
      <c r="J205" s="215"/>
      <c r="K205" s="311"/>
      <c r="L205" s="311"/>
      <c r="M205" s="311"/>
      <c r="N205" s="311"/>
      <c r="O205" s="311"/>
      <c r="P205" s="311"/>
      <c r="Q205" s="311"/>
      <c r="R205" s="311"/>
      <c r="S205" s="311"/>
      <c r="T205" s="311"/>
      <c r="U205" s="311"/>
      <c r="V205" s="311"/>
      <c r="W205" s="311"/>
      <c r="X205" s="311"/>
      <c r="Y205" s="311"/>
      <c r="Z205" s="311"/>
      <c r="AA205" s="313"/>
      <c r="AB205" s="313"/>
      <c r="AC205" s="313"/>
      <c r="AD205" s="313"/>
      <c r="AE205" s="215"/>
      <c r="AF205" s="215"/>
      <c r="AG205" s="302"/>
      <c r="AH205" s="302"/>
      <c r="AI205" s="302"/>
      <c r="AJ205" s="302"/>
      <c r="AK205" s="302"/>
      <c r="AL205" s="302"/>
      <c r="AM205" s="302"/>
      <c r="AN205" s="302"/>
      <c r="AO205" s="302"/>
      <c r="AP205" s="302"/>
      <c r="AQ205" s="302"/>
      <c r="AR205" s="302"/>
      <c r="AS205" s="302"/>
      <c r="AT205" s="311"/>
      <c r="AU205" s="311"/>
      <c r="AV205" s="312"/>
    </row>
    <row r="206" spans="1:48" s="3" customFormat="1" ht="10.35" customHeight="1" x14ac:dyDescent="0.2">
      <c r="A206" s="252">
        <f>①貴社控!A206</f>
        <v>0</v>
      </c>
      <c r="B206" s="215"/>
      <c r="C206" s="215">
        <f>①貴社控!C206</f>
        <v>0</v>
      </c>
      <c r="D206" s="215"/>
      <c r="E206" s="215"/>
      <c r="F206" s="215"/>
      <c r="G206" s="215"/>
      <c r="H206" s="215"/>
      <c r="I206" s="215"/>
      <c r="J206" s="215"/>
      <c r="K206" s="311">
        <f>①貴社控!K206</f>
        <v>0</v>
      </c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3">
        <f>①貴社控!AA206</f>
        <v>0</v>
      </c>
      <c r="AB206" s="313"/>
      <c r="AC206" s="313"/>
      <c r="AD206" s="313"/>
      <c r="AE206" s="215">
        <f>①貴社控!AE206</f>
        <v>0</v>
      </c>
      <c r="AF206" s="215"/>
      <c r="AG206" s="302">
        <f>①貴社控!AG206</f>
        <v>0</v>
      </c>
      <c r="AH206" s="302"/>
      <c r="AI206" s="302"/>
      <c r="AJ206" s="302"/>
      <c r="AK206" s="302"/>
      <c r="AL206" s="302"/>
      <c r="AM206" s="302">
        <f>①貴社控!AM206</f>
        <v>0</v>
      </c>
      <c r="AN206" s="302"/>
      <c r="AO206" s="302"/>
      <c r="AP206" s="302"/>
      <c r="AQ206" s="302"/>
      <c r="AR206" s="302"/>
      <c r="AS206" s="302"/>
      <c r="AT206" s="311">
        <f>①貴社控!AT206</f>
        <v>0</v>
      </c>
      <c r="AU206" s="311"/>
      <c r="AV206" s="312"/>
    </row>
    <row r="207" spans="1:48" s="4" customFormat="1" ht="10.35" customHeight="1" x14ac:dyDescent="0.2">
      <c r="A207" s="252"/>
      <c r="B207" s="215"/>
      <c r="C207" s="215"/>
      <c r="D207" s="215"/>
      <c r="E207" s="215"/>
      <c r="F207" s="215"/>
      <c r="G207" s="215"/>
      <c r="H207" s="215"/>
      <c r="I207" s="215"/>
      <c r="J207" s="215"/>
      <c r="K207" s="311"/>
      <c r="L207" s="311"/>
      <c r="M207" s="311"/>
      <c r="N207" s="311"/>
      <c r="O207" s="311"/>
      <c r="P207" s="311"/>
      <c r="Q207" s="311"/>
      <c r="R207" s="311"/>
      <c r="S207" s="311"/>
      <c r="T207" s="311"/>
      <c r="U207" s="311"/>
      <c r="V207" s="311"/>
      <c r="W207" s="311"/>
      <c r="X207" s="311"/>
      <c r="Y207" s="311"/>
      <c r="Z207" s="311"/>
      <c r="AA207" s="313"/>
      <c r="AB207" s="313"/>
      <c r="AC207" s="313"/>
      <c r="AD207" s="313"/>
      <c r="AE207" s="215"/>
      <c r="AF207" s="215"/>
      <c r="AG207" s="302"/>
      <c r="AH207" s="302"/>
      <c r="AI207" s="302"/>
      <c r="AJ207" s="302"/>
      <c r="AK207" s="302"/>
      <c r="AL207" s="302"/>
      <c r="AM207" s="302"/>
      <c r="AN207" s="302"/>
      <c r="AO207" s="302"/>
      <c r="AP207" s="302"/>
      <c r="AQ207" s="302"/>
      <c r="AR207" s="302"/>
      <c r="AS207" s="302"/>
      <c r="AT207" s="311"/>
      <c r="AU207" s="311"/>
      <c r="AV207" s="312"/>
    </row>
    <row r="208" spans="1:48" s="3" customFormat="1" ht="10.35" customHeight="1" x14ac:dyDescent="0.2">
      <c r="A208" s="252">
        <f>①貴社控!A208</f>
        <v>0</v>
      </c>
      <c r="B208" s="215"/>
      <c r="C208" s="215">
        <f>①貴社控!C208</f>
        <v>0</v>
      </c>
      <c r="D208" s="215"/>
      <c r="E208" s="215"/>
      <c r="F208" s="215"/>
      <c r="G208" s="215"/>
      <c r="H208" s="215"/>
      <c r="I208" s="215"/>
      <c r="J208" s="215"/>
      <c r="K208" s="311">
        <f>①貴社控!K208</f>
        <v>0</v>
      </c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3">
        <f>①貴社控!AA208</f>
        <v>0</v>
      </c>
      <c r="AB208" s="313"/>
      <c r="AC208" s="313"/>
      <c r="AD208" s="313"/>
      <c r="AE208" s="215">
        <f>①貴社控!AE208</f>
        <v>0</v>
      </c>
      <c r="AF208" s="215"/>
      <c r="AG208" s="302">
        <f>①貴社控!AG208</f>
        <v>0</v>
      </c>
      <c r="AH208" s="302"/>
      <c r="AI208" s="302"/>
      <c r="AJ208" s="302"/>
      <c r="AK208" s="302"/>
      <c r="AL208" s="302"/>
      <c r="AM208" s="302">
        <f>①貴社控!AM208</f>
        <v>0</v>
      </c>
      <c r="AN208" s="302"/>
      <c r="AO208" s="302"/>
      <c r="AP208" s="302"/>
      <c r="AQ208" s="302"/>
      <c r="AR208" s="302"/>
      <c r="AS208" s="302"/>
      <c r="AT208" s="311">
        <f>①貴社控!AT208</f>
        <v>0</v>
      </c>
      <c r="AU208" s="311"/>
      <c r="AV208" s="312"/>
    </row>
    <row r="209" spans="1:50" s="4" customFormat="1" ht="10.35" customHeight="1" x14ac:dyDescent="0.2">
      <c r="A209" s="252"/>
      <c r="B209" s="215"/>
      <c r="C209" s="215"/>
      <c r="D209" s="215"/>
      <c r="E209" s="215"/>
      <c r="F209" s="215"/>
      <c r="G209" s="215"/>
      <c r="H209" s="215"/>
      <c r="I209" s="215"/>
      <c r="J209" s="215"/>
      <c r="K209" s="311"/>
      <c r="L209" s="311"/>
      <c r="M209" s="311"/>
      <c r="N209" s="311"/>
      <c r="O209" s="311"/>
      <c r="P209" s="311"/>
      <c r="Q209" s="311"/>
      <c r="R209" s="311"/>
      <c r="S209" s="311"/>
      <c r="T209" s="311"/>
      <c r="U209" s="311"/>
      <c r="V209" s="311"/>
      <c r="W209" s="311"/>
      <c r="X209" s="311"/>
      <c r="Y209" s="311"/>
      <c r="Z209" s="311"/>
      <c r="AA209" s="313"/>
      <c r="AB209" s="313"/>
      <c r="AC209" s="313"/>
      <c r="AD209" s="313"/>
      <c r="AE209" s="215"/>
      <c r="AF209" s="215"/>
      <c r="AG209" s="302"/>
      <c r="AH209" s="302"/>
      <c r="AI209" s="302"/>
      <c r="AJ209" s="302"/>
      <c r="AK209" s="302"/>
      <c r="AL209" s="302"/>
      <c r="AM209" s="302"/>
      <c r="AN209" s="302"/>
      <c r="AO209" s="302"/>
      <c r="AP209" s="302"/>
      <c r="AQ209" s="302"/>
      <c r="AR209" s="302"/>
      <c r="AS209" s="302"/>
      <c r="AT209" s="311"/>
      <c r="AU209" s="311"/>
      <c r="AV209" s="312"/>
    </row>
    <row r="210" spans="1:50" s="3" customFormat="1" ht="10.35" customHeight="1" x14ac:dyDescent="0.2">
      <c r="A210" s="252">
        <f>①貴社控!A210</f>
        <v>0</v>
      </c>
      <c r="B210" s="215"/>
      <c r="C210" s="215">
        <f>①貴社控!C210</f>
        <v>0</v>
      </c>
      <c r="D210" s="215"/>
      <c r="E210" s="215"/>
      <c r="F210" s="215"/>
      <c r="G210" s="215"/>
      <c r="H210" s="215"/>
      <c r="I210" s="215"/>
      <c r="J210" s="215"/>
      <c r="K210" s="311">
        <f>①貴社控!K210</f>
        <v>0</v>
      </c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3">
        <f>①貴社控!AA210</f>
        <v>0</v>
      </c>
      <c r="AB210" s="313"/>
      <c r="AC210" s="313"/>
      <c r="AD210" s="313"/>
      <c r="AE210" s="215">
        <f>①貴社控!AE210</f>
        <v>0</v>
      </c>
      <c r="AF210" s="215"/>
      <c r="AG210" s="302">
        <f>①貴社控!AG210</f>
        <v>0</v>
      </c>
      <c r="AH210" s="302"/>
      <c r="AI210" s="302"/>
      <c r="AJ210" s="302"/>
      <c r="AK210" s="302"/>
      <c r="AL210" s="302"/>
      <c r="AM210" s="302">
        <f>①貴社控!AM210</f>
        <v>0</v>
      </c>
      <c r="AN210" s="302"/>
      <c r="AO210" s="302"/>
      <c r="AP210" s="302"/>
      <c r="AQ210" s="302"/>
      <c r="AR210" s="302"/>
      <c r="AS210" s="302"/>
      <c r="AT210" s="311">
        <f>①貴社控!AT210</f>
        <v>0</v>
      </c>
      <c r="AU210" s="311"/>
      <c r="AV210" s="312"/>
    </row>
    <row r="211" spans="1:50" s="4" customFormat="1" ht="10.35" customHeight="1" x14ac:dyDescent="0.2">
      <c r="A211" s="252"/>
      <c r="B211" s="215"/>
      <c r="C211" s="215"/>
      <c r="D211" s="215"/>
      <c r="E211" s="215"/>
      <c r="F211" s="215"/>
      <c r="G211" s="215"/>
      <c r="H211" s="215"/>
      <c r="I211" s="215"/>
      <c r="J211" s="215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  <c r="V211" s="311"/>
      <c r="W211" s="311"/>
      <c r="X211" s="311"/>
      <c r="Y211" s="311"/>
      <c r="Z211" s="311"/>
      <c r="AA211" s="313"/>
      <c r="AB211" s="313"/>
      <c r="AC211" s="313"/>
      <c r="AD211" s="313"/>
      <c r="AE211" s="215"/>
      <c r="AF211" s="215"/>
      <c r="AG211" s="302"/>
      <c r="AH211" s="302"/>
      <c r="AI211" s="302"/>
      <c r="AJ211" s="302"/>
      <c r="AK211" s="302"/>
      <c r="AL211" s="302"/>
      <c r="AM211" s="302"/>
      <c r="AN211" s="302"/>
      <c r="AO211" s="302"/>
      <c r="AP211" s="302"/>
      <c r="AQ211" s="302"/>
      <c r="AR211" s="302"/>
      <c r="AS211" s="302"/>
      <c r="AT211" s="311"/>
      <c r="AU211" s="311"/>
      <c r="AV211" s="312"/>
    </row>
    <row r="212" spans="1:50" s="3" customFormat="1" ht="10.35" customHeight="1" x14ac:dyDescent="0.2">
      <c r="A212" s="252">
        <f>①貴社控!A212</f>
        <v>0</v>
      </c>
      <c r="B212" s="215"/>
      <c r="C212" s="215">
        <f>①貴社控!C212</f>
        <v>0</v>
      </c>
      <c r="D212" s="215"/>
      <c r="E212" s="215"/>
      <c r="F212" s="215"/>
      <c r="G212" s="215"/>
      <c r="H212" s="215"/>
      <c r="I212" s="215"/>
      <c r="J212" s="215"/>
      <c r="K212" s="311">
        <f>①貴社控!K212</f>
        <v>0</v>
      </c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3">
        <f>①貴社控!AA212</f>
        <v>0</v>
      </c>
      <c r="AB212" s="313"/>
      <c r="AC212" s="313"/>
      <c r="AD212" s="313"/>
      <c r="AE212" s="215">
        <f>①貴社控!AE212</f>
        <v>0</v>
      </c>
      <c r="AF212" s="215"/>
      <c r="AG212" s="302">
        <f>①貴社控!AG212</f>
        <v>0</v>
      </c>
      <c r="AH212" s="302"/>
      <c r="AI212" s="302"/>
      <c r="AJ212" s="302"/>
      <c r="AK212" s="302"/>
      <c r="AL212" s="302"/>
      <c r="AM212" s="302">
        <f>①貴社控!AM212</f>
        <v>0</v>
      </c>
      <c r="AN212" s="302"/>
      <c r="AO212" s="302"/>
      <c r="AP212" s="302"/>
      <c r="AQ212" s="302"/>
      <c r="AR212" s="302"/>
      <c r="AS212" s="302"/>
      <c r="AT212" s="311">
        <f>①貴社控!AT212</f>
        <v>0</v>
      </c>
      <c r="AU212" s="311"/>
      <c r="AV212" s="312"/>
    </row>
    <row r="213" spans="1:50" s="4" customFormat="1" ht="10.35" customHeight="1" x14ac:dyDescent="0.2">
      <c r="A213" s="252"/>
      <c r="B213" s="215"/>
      <c r="C213" s="215"/>
      <c r="D213" s="215"/>
      <c r="E213" s="215"/>
      <c r="F213" s="215"/>
      <c r="G213" s="215"/>
      <c r="H213" s="215"/>
      <c r="I213" s="215"/>
      <c r="J213" s="215"/>
      <c r="K213" s="311"/>
      <c r="L213" s="311"/>
      <c r="M213" s="311"/>
      <c r="N213" s="311"/>
      <c r="O213" s="311"/>
      <c r="P213" s="311"/>
      <c r="Q213" s="311"/>
      <c r="R213" s="311"/>
      <c r="S213" s="311"/>
      <c r="T213" s="311"/>
      <c r="U213" s="311"/>
      <c r="V213" s="311"/>
      <c r="W213" s="311"/>
      <c r="X213" s="311"/>
      <c r="Y213" s="311"/>
      <c r="Z213" s="311"/>
      <c r="AA213" s="313"/>
      <c r="AB213" s="313"/>
      <c r="AC213" s="313"/>
      <c r="AD213" s="313"/>
      <c r="AE213" s="215"/>
      <c r="AF213" s="215"/>
      <c r="AG213" s="302"/>
      <c r="AH213" s="302"/>
      <c r="AI213" s="302"/>
      <c r="AJ213" s="302"/>
      <c r="AK213" s="302"/>
      <c r="AL213" s="302"/>
      <c r="AM213" s="302"/>
      <c r="AN213" s="302"/>
      <c r="AO213" s="302"/>
      <c r="AP213" s="302"/>
      <c r="AQ213" s="302"/>
      <c r="AR213" s="302"/>
      <c r="AS213" s="302"/>
      <c r="AT213" s="311"/>
      <c r="AU213" s="311"/>
      <c r="AV213" s="312"/>
    </row>
    <row r="214" spans="1:50" s="3" customFormat="1" ht="10.35" customHeight="1" x14ac:dyDescent="0.2">
      <c r="A214" s="252">
        <f>①貴社控!A214</f>
        <v>0</v>
      </c>
      <c r="B214" s="215"/>
      <c r="C214" s="215">
        <f>①貴社控!C214</f>
        <v>0</v>
      </c>
      <c r="D214" s="215"/>
      <c r="E214" s="215"/>
      <c r="F214" s="215"/>
      <c r="G214" s="215"/>
      <c r="H214" s="215"/>
      <c r="I214" s="215"/>
      <c r="J214" s="215"/>
      <c r="K214" s="311">
        <f>①貴社控!K214</f>
        <v>0</v>
      </c>
      <c r="L214" s="311"/>
      <c r="M214" s="311"/>
      <c r="N214" s="311"/>
      <c r="O214" s="311"/>
      <c r="P214" s="311"/>
      <c r="Q214" s="311"/>
      <c r="R214" s="311"/>
      <c r="S214" s="311"/>
      <c r="T214" s="311"/>
      <c r="U214" s="311"/>
      <c r="V214" s="311"/>
      <c r="W214" s="311"/>
      <c r="X214" s="311"/>
      <c r="Y214" s="311"/>
      <c r="Z214" s="311"/>
      <c r="AA214" s="313">
        <f>①貴社控!AA214</f>
        <v>0</v>
      </c>
      <c r="AB214" s="313"/>
      <c r="AC214" s="313"/>
      <c r="AD214" s="313"/>
      <c r="AE214" s="215">
        <f>①貴社控!AE214</f>
        <v>0</v>
      </c>
      <c r="AF214" s="215"/>
      <c r="AG214" s="302">
        <f>①貴社控!AG214</f>
        <v>0</v>
      </c>
      <c r="AH214" s="302"/>
      <c r="AI214" s="302"/>
      <c r="AJ214" s="302"/>
      <c r="AK214" s="302"/>
      <c r="AL214" s="302"/>
      <c r="AM214" s="302">
        <f>①貴社控!AM214</f>
        <v>0</v>
      </c>
      <c r="AN214" s="302"/>
      <c r="AO214" s="302"/>
      <c r="AP214" s="302"/>
      <c r="AQ214" s="302"/>
      <c r="AR214" s="302"/>
      <c r="AS214" s="302"/>
      <c r="AT214" s="311">
        <f>①貴社控!AT214</f>
        <v>0</v>
      </c>
      <c r="AU214" s="311"/>
      <c r="AV214" s="312"/>
    </row>
    <row r="215" spans="1:50" s="4" customFormat="1" ht="10.35" customHeight="1" x14ac:dyDescent="0.2">
      <c r="A215" s="252"/>
      <c r="B215" s="215"/>
      <c r="C215" s="215"/>
      <c r="D215" s="215"/>
      <c r="E215" s="215"/>
      <c r="F215" s="215"/>
      <c r="G215" s="215"/>
      <c r="H215" s="215"/>
      <c r="I215" s="215"/>
      <c r="J215" s="215"/>
      <c r="K215" s="311"/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  <c r="AA215" s="313"/>
      <c r="AB215" s="313"/>
      <c r="AC215" s="313"/>
      <c r="AD215" s="313"/>
      <c r="AE215" s="215"/>
      <c r="AF215" s="215"/>
      <c r="AG215" s="302"/>
      <c r="AH215" s="302"/>
      <c r="AI215" s="302"/>
      <c r="AJ215" s="302"/>
      <c r="AK215" s="302"/>
      <c r="AL215" s="302"/>
      <c r="AM215" s="302"/>
      <c r="AN215" s="302"/>
      <c r="AO215" s="302"/>
      <c r="AP215" s="302"/>
      <c r="AQ215" s="302"/>
      <c r="AR215" s="302"/>
      <c r="AS215" s="302"/>
      <c r="AT215" s="311"/>
      <c r="AU215" s="311"/>
      <c r="AV215" s="312"/>
    </row>
    <row r="216" spans="1:50" s="3" customFormat="1" ht="10.35" customHeight="1" x14ac:dyDescent="0.2">
      <c r="A216" s="138" t="s">
        <v>32</v>
      </c>
      <c r="B216" s="131"/>
      <c r="C216" s="131"/>
      <c r="D216" s="131"/>
      <c r="E216" s="131"/>
      <c r="F216" s="131"/>
      <c r="G216" s="131"/>
      <c r="H216" s="131"/>
      <c r="I216" s="131"/>
      <c r="J216" s="130"/>
      <c r="K216" s="326">
        <f>①貴社控!K216</f>
        <v>0</v>
      </c>
      <c r="L216" s="327"/>
      <c r="M216" s="327"/>
      <c r="N216" s="327"/>
      <c r="O216" s="327"/>
      <c r="P216" s="327"/>
      <c r="Q216" s="327"/>
      <c r="R216" s="328"/>
      <c r="S216" s="129" t="s">
        <v>18</v>
      </c>
      <c r="T216" s="131"/>
      <c r="U216" s="131"/>
      <c r="V216" s="131"/>
      <c r="W216" s="131"/>
      <c r="X216" s="130"/>
      <c r="Y216" s="326">
        <f>①貴社控!Y216</f>
        <v>0</v>
      </c>
      <c r="Z216" s="327"/>
      <c r="AA216" s="327"/>
      <c r="AB216" s="327"/>
      <c r="AC216" s="327"/>
      <c r="AD216" s="332"/>
      <c r="AE216" s="138" t="s">
        <v>30</v>
      </c>
      <c r="AF216" s="131"/>
      <c r="AG216" s="131"/>
      <c r="AH216" s="131"/>
      <c r="AI216" s="131"/>
      <c r="AJ216" s="131"/>
      <c r="AK216" s="131"/>
      <c r="AL216" s="130"/>
      <c r="AM216" s="187">
        <f>①貴社控!AM216</f>
        <v>0</v>
      </c>
      <c r="AN216" s="187"/>
      <c r="AO216" s="187"/>
      <c r="AP216" s="187"/>
      <c r="AQ216" s="187"/>
      <c r="AR216" s="187"/>
      <c r="AS216" s="187"/>
      <c r="AT216" s="187"/>
      <c r="AU216" s="187"/>
      <c r="AV216" s="188"/>
    </row>
    <row r="217" spans="1:50" s="3" customFormat="1" ht="10.35" customHeight="1" x14ac:dyDescent="0.2">
      <c r="A217" s="145"/>
      <c r="B217" s="121"/>
      <c r="C217" s="121"/>
      <c r="D217" s="121"/>
      <c r="E217" s="121"/>
      <c r="F217" s="121"/>
      <c r="G217" s="121"/>
      <c r="H217" s="121"/>
      <c r="I217" s="121"/>
      <c r="J217" s="122"/>
      <c r="K217" s="329"/>
      <c r="L217" s="330"/>
      <c r="M217" s="330"/>
      <c r="N217" s="330"/>
      <c r="O217" s="330"/>
      <c r="P217" s="330"/>
      <c r="Q217" s="330"/>
      <c r="R217" s="331"/>
      <c r="S217" s="120"/>
      <c r="T217" s="121"/>
      <c r="U217" s="121"/>
      <c r="V217" s="121"/>
      <c r="W217" s="121"/>
      <c r="X217" s="122"/>
      <c r="Y217" s="329"/>
      <c r="Z217" s="330"/>
      <c r="AA217" s="330"/>
      <c r="AB217" s="330"/>
      <c r="AC217" s="330"/>
      <c r="AD217" s="333"/>
      <c r="AE217" s="145"/>
      <c r="AF217" s="121"/>
      <c r="AG217" s="121"/>
      <c r="AH217" s="121"/>
      <c r="AI217" s="121"/>
      <c r="AJ217" s="121"/>
      <c r="AK217" s="121"/>
      <c r="AL217" s="122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4"/>
    </row>
    <row r="218" spans="1:50" s="3" customFormat="1" ht="10.35" customHeight="1" x14ac:dyDescent="0.2">
      <c r="A218" s="165" t="s">
        <v>33</v>
      </c>
      <c r="B218" s="70"/>
      <c r="C218" s="70"/>
      <c r="D218" s="70"/>
      <c r="E218" s="70"/>
      <c r="F218" s="70"/>
      <c r="G218" s="70"/>
      <c r="H218" s="70"/>
      <c r="I218" s="70"/>
      <c r="J218" s="71"/>
      <c r="K218" s="318">
        <f>①貴社控!K218</f>
        <v>0</v>
      </c>
      <c r="L218" s="319"/>
      <c r="M218" s="319"/>
      <c r="N218" s="319"/>
      <c r="O218" s="319"/>
      <c r="P218" s="319"/>
      <c r="Q218" s="319"/>
      <c r="R218" s="320"/>
      <c r="S218" s="69" t="s">
        <v>18</v>
      </c>
      <c r="T218" s="70"/>
      <c r="U218" s="70"/>
      <c r="V218" s="70"/>
      <c r="W218" s="70"/>
      <c r="X218" s="71"/>
      <c r="Y218" s="318">
        <f>①貴社控!Y218</f>
        <v>0</v>
      </c>
      <c r="Z218" s="319"/>
      <c r="AA218" s="319"/>
      <c r="AB218" s="319"/>
      <c r="AC218" s="319"/>
      <c r="AD218" s="324"/>
      <c r="AE218" s="201" t="s">
        <v>31</v>
      </c>
      <c r="AF218" s="202"/>
      <c r="AG218" s="202"/>
      <c r="AH218" s="202"/>
      <c r="AI218" s="202"/>
      <c r="AJ218" s="202"/>
      <c r="AK218" s="202"/>
      <c r="AL218" s="203"/>
      <c r="AM218" s="183">
        <f>①貴社控!AM218</f>
        <v>0</v>
      </c>
      <c r="AN218" s="183"/>
      <c r="AO218" s="183"/>
      <c r="AP218" s="183"/>
      <c r="AQ218" s="183"/>
      <c r="AR218" s="183"/>
      <c r="AS218" s="183"/>
      <c r="AT218" s="183"/>
      <c r="AU218" s="183"/>
      <c r="AV218" s="184"/>
    </row>
    <row r="219" spans="1:50" s="3" customFormat="1" ht="10.35" customHeight="1" x14ac:dyDescent="0.2">
      <c r="A219" s="139"/>
      <c r="B219" s="73"/>
      <c r="C219" s="73"/>
      <c r="D219" s="73"/>
      <c r="E219" s="73"/>
      <c r="F219" s="73"/>
      <c r="G219" s="73"/>
      <c r="H219" s="73"/>
      <c r="I219" s="73"/>
      <c r="J219" s="74"/>
      <c r="K219" s="321"/>
      <c r="L219" s="322"/>
      <c r="M219" s="322"/>
      <c r="N219" s="322"/>
      <c r="O219" s="322"/>
      <c r="P219" s="322"/>
      <c r="Q219" s="322"/>
      <c r="R219" s="323"/>
      <c r="S219" s="72"/>
      <c r="T219" s="73"/>
      <c r="U219" s="73"/>
      <c r="V219" s="73"/>
      <c r="W219" s="73"/>
      <c r="X219" s="74"/>
      <c r="Y219" s="321"/>
      <c r="Z219" s="322"/>
      <c r="AA219" s="322"/>
      <c r="AB219" s="322"/>
      <c r="AC219" s="322"/>
      <c r="AD219" s="325"/>
      <c r="AE219" s="145"/>
      <c r="AF219" s="121"/>
      <c r="AG219" s="121"/>
      <c r="AH219" s="121"/>
      <c r="AI219" s="121"/>
      <c r="AJ219" s="121"/>
      <c r="AK219" s="121"/>
      <c r="AL219" s="122"/>
      <c r="AM219" s="185"/>
      <c r="AN219" s="185"/>
      <c r="AO219" s="185"/>
      <c r="AP219" s="185"/>
      <c r="AQ219" s="185"/>
      <c r="AR219" s="185"/>
      <c r="AS219" s="185"/>
      <c r="AT219" s="185"/>
      <c r="AU219" s="185"/>
      <c r="AV219" s="186"/>
    </row>
    <row r="220" spans="1:50" s="3" customFormat="1" ht="10.35" customHeight="1" x14ac:dyDescent="0.2">
      <c r="A220" s="177" t="s">
        <v>42</v>
      </c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8"/>
      <c r="AE220" s="138" t="str">
        <f>IF(ISTEXT(K227),"小　計","合計金額")</f>
        <v>合計金額</v>
      </c>
      <c r="AF220" s="131"/>
      <c r="AG220" s="131"/>
      <c r="AH220" s="131"/>
      <c r="AI220" s="131"/>
      <c r="AJ220" s="131"/>
      <c r="AK220" s="131"/>
      <c r="AL220" s="130"/>
      <c r="AM220" s="187" t="str">
        <f>①貴社控!AM220</f>
        <v/>
      </c>
      <c r="AN220" s="187"/>
      <c r="AO220" s="187"/>
      <c r="AP220" s="187"/>
      <c r="AQ220" s="187"/>
      <c r="AR220" s="187"/>
      <c r="AS220" s="187"/>
      <c r="AT220" s="187"/>
      <c r="AU220" s="187"/>
      <c r="AV220" s="188"/>
    </row>
    <row r="221" spans="1:50" s="3" customFormat="1" ht="10.35" customHeight="1" x14ac:dyDescent="0.2">
      <c r="A221" s="17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  <c r="AA221" s="179"/>
      <c r="AB221" s="179"/>
      <c r="AC221" s="179"/>
      <c r="AD221" s="180"/>
      <c r="AE221" s="139"/>
      <c r="AF221" s="73"/>
      <c r="AG221" s="73"/>
      <c r="AH221" s="73"/>
      <c r="AI221" s="73"/>
      <c r="AJ221" s="73"/>
      <c r="AK221" s="73"/>
      <c r="AL221" s="74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6"/>
    </row>
    <row r="222" spans="1:50" s="3" customFormat="1" ht="10.3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256" t="s">
        <v>26</v>
      </c>
      <c r="AU222" s="256"/>
      <c r="AV222" s="256"/>
      <c r="AW222" s="5"/>
      <c r="AX222" s="5"/>
    </row>
    <row r="223" spans="1:50" s="3" customFormat="1" ht="10.35" customHeight="1" x14ac:dyDescent="0.2">
      <c r="A223" s="296" t="s">
        <v>0</v>
      </c>
      <c r="B223" s="230"/>
      <c r="C223" s="230" t="s">
        <v>1</v>
      </c>
      <c r="D223" s="230"/>
      <c r="E223" s="304" t="s">
        <v>2</v>
      </c>
      <c r="F223" s="304"/>
      <c r="G223" s="304"/>
      <c r="H223" s="304"/>
      <c r="I223" s="304"/>
      <c r="J223" s="304"/>
      <c r="K223" s="230" t="s">
        <v>3</v>
      </c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 t="s">
        <v>4</v>
      </c>
      <c r="AB223" s="230"/>
      <c r="AC223" s="230"/>
      <c r="AD223" s="230"/>
      <c r="AE223" s="230"/>
      <c r="AF223" s="230"/>
      <c r="AG223" s="230" t="s">
        <v>5</v>
      </c>
      <c r="AH223" s="230"/>
      <c r="AI223" s="230"/>
      <c r="AJ223" s="230"/>
      <c r="AK223" s="230"/>
      <c r="AL223" s="230"/>
      <c r="AM223" s="230" t="s">
        <v>6</v>
      </c>
      <c r="AN223" s="230"/>
      <c r="AO223" s="230"/>
      <c r="AP223" s="230"/>
      <c r="AQ223" s="230"/>
      <c r="AR223" s="230"/>
      <c r="AS223" s="230"/>
      <c r="AT223" s="140" t="s">
        <v>94</v>
      </c>
      <c r="AU223" s="141"/>
      <c r="AV223" s="142"/>
    </row>
    <row r="224" spans="1:50" s="4" customFormat="1" ht="10.35" customHeight="1" x14ac:dyDescent="0.2">
      <c r="A224" s="303"/>
      <c r="B224" s="209"/>
      <c r="C224" s="209"/>
      <c r="D224" s="209"/>
      <c r="E224" s="304"/>
      <c r="F224" s="304"/>
      <c r="G224" s="304"/>
      <c r="H224" s="304"/>
      <c r="I224" s="304"/>
      <c r="J224" s="304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  <c r="AN224" s="209"/>
      <c r="AO224" s="209"/>
      <c r="AP224" s="209"/>
      <c r="AQ224" s="209"/>
      <c r="AR224" s="209"/>
      <c r="AS224" s="209"/>
      <c r="AT224" s="143"/>
      <c r="AU224" s="143"/>
      <c r="AV224" s="144"/>
    </row>
    <row r="225" spans="1:48" s="4" customFormat="1" ht="10.35" customHeight="1" x14ac:dyDescent="0.2">
      <c r="A225" s="296"/>
      <c r="B225" s="230"/>
      <c r="C225" s="230"/>
      <c r="D225" s="230"/>
      <c r="E225" s="230"/>
      <c r="F225" s="230"/>
      <c r="G225" s="230"/>
      <c r="H225" s="230"/>
      <c r="I225" s="230"/>
      <c r="J225" s="230"/>
      <c r="K225" s="230" t="s">
        <v>28</v>
      </c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98"/>
      <c r="AB225" s="298"/>
      <c r="AC225" s="298"/>
      <c r="AD225" s="298"/>
      <c r="AE225" s="230"/>
      <c r="AF225" s="230"/>
      <c r="AG225" s="300"/>
      <c r="AH225" s="300"/>
      <c r="AI225" s="300"/>
      <c r="AJ225" s="300"/>
      <c r="AK225" s="300"/>
      <c r="AL225" s="300"/>
      <c r="AM225" s="302" t="str">
        <f>①貴社控!AM225</f>
        <v/>
      </c>
      <c r="AN225" s="302"/>
      <c r="AO225" s="302"/>
      <c r="AP225" s="302"/>
      <c r="AQ225" s="302"/>
      <c r="AR225" s="302"/>
      <c r="AS225" s="302"/>
      <c r="AT225" s="314"/>
      <c r="AU225" s="314"/>
      <c r="AV225" s="315"/>
    </row>
    <row r="226" spans="1:48" s="4" customFormat="1" ht="10.35" customHeight="1" x14ac:dyDescent="0.2">
      <c r="A226" s="297"/>
      <c r="B226" s="274"/>
      <c r="C226" s="274"/>
      <c r="D226" s="274"/>
      <c r="E226" s="274"/>
      <c r="F226" s="274"/>
      <c r="G226" s="274"/>
      <c r="H226" s="274"/>
      <c r="I226" s="274"/>
      <c r="J226" s="274"/>
      <c r="K226" s="274"/>
      <c r="L226" s="274"/>
      <c r="M226" s="274"/>
      <c r="N226" s="274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  <c r="AA226" s="299"/>
      <c r="AB226" s="299"/>
      <c r="AC226" s="299"/>
      <c r="AD226" s="299"/>
      <c r="AE226" s="274"/>
      <c r="AF226" s="274"/>
      <c r="AG226" s="301"/>
      <c r="AH226" s="301"/>
      <c r="AI226" s="301"/>
      <c r="AJ226" s="301"/>
      <c r="AK226" s="301"/>
      <c r="AL226" s="301"/>
      <c r="AM226" s="302"/>
      <c r="AN226" s="302"/>
      <c r="AO226" s="302"/>
      <c r="AP226" s="302"/>
      <c r="AQ226" s="302"/>
      <c r="AR226" s="302"/>
      <c r="AS226" s="302"/>
      <c r="AT226" s="316"/>
      <c r="AU226" s="316"/>
      <c r="AV226" s="317"/>
    </row>
    <row r="227" spans="1:48" s="3" customFormat="1" ht="10.35" customHeight="1" x14ac:dyDescent="0.2">
      <c r="A227" s="252">
        <f>①貴社控!A227</f>
        <v>0</v>
      </c>
      <c r="B227" s="215"/>
      <c r="C227" s="215">
        <f>①貴社控!C227</f>
        <v>0</v>
      </c>
      <c r="D227" s="215"/>
      <c r="E227" s="215"/>
      <c r="F227" s="215"/>
      <c r="G227" s="215"/>
      <c r="H227" s="215"/>
      <c r="I227" s="215"/>
      <c r="J227" s="215"/>
      <c r="K227" s="311">
        <f>①貴社控!K227</f>
        <v>0</v>
      </c>
      <c r="L227" s="311"/>
      <c r="M227" s="311"/>
      <c r="N227" s="311"/>
      <c r="O227" s="311"/>
      <c r="P227" s="311"/>
      <c r="Q227" s="311"/>
      <c r="R227" s="311"/>
      <c r="S227" s="311"/>
      <c r="T227" s="311"/>
      <c r="U227" s="311"/>
      <c r="V227" s="311"/>
      <c r="W227" s="311"/>
      <c r="X227" s="311"/>
      <c r="Y227" s="311"/>
      <c r="Z227" s="311"/>
      <c r="AA227" s="313">
        <f>①貴社控!AA227</f>
        <v>0</v>
      </c>
      <c r="AB227" s="313"/>
      <c r="AC227" s="313"/>
      <c r="AD227" s="313"/>
      <c r="AE227" s="215">
        <f>①貴社控!AE227</f>
        <v>0</v>
      </c>
      <c r="AF227" s="215"/>
      <c r="AG227" s="302">
        <f>①貴社控!AG227</f>
        <v>0</v>
      </c>
      <c r="AH227" s="302"/>
      <c r="AI227" s="302"/>
      <c r="AJ227" s="302"/>
      <c r="AK227" s="302"/>
      <c r="AL227" s="302"/>
      <c r="AM227" s="302">
        <f>①貴社控!AM227</f>
        <v>0</v>
      </c>
      <c r="AN227" s="302"/>
      <c r="AO227" s="302"/>
      <c r="AP227" s="302"/>
      <c r="AQ227" s="302"/>
      <c r="AR227" s="302"/>
      <c r="AS227" s="302"/>
      <c r="AT227" s="311">
        <f>①貴社控!AT227</f>
        <v>0</v>
      </c>
      <c r="AU227" s="311"/>
      <c r="AV227" s="312"/>
    </row>
    <row r="228" spans="1:48" s="4" customFormat="1" ht="10.35" customHeight="1" x14ac:dyDescent="0.2">
      <c r="A228" s="252"/>
      <c r="B228" s="215"/>
      <c r="C228" s="215"/>
      <c r="D228" s="215"/>
      <c r="E228" s="215"/>
      <c r="F228" s="215"/>
      <c r="G228" s="215"/>
      <c r="H228" s="215"/>
      <c r="I228" s="215"/>
      <c r="J228" s="215"/>
      <c r="K228" s="311"/>
      <c r="L228" s="311"/>
      <c r="M228" s="311"/>
      <c r="N228" s="311"/>
      <c r="O228" s="311"/>
      <c r="P228" s="311"/>
      <c r="Q228" s="311"/>
      <c r="R228" s="311"/>
      <c r="S228" s="311"/>
      <c r="T228" s="311"/>
      <c r="U228" s="311"/>
      <c r="V228" s="311"/>
      <c r="W228" s="311"/>
      <c r="X228" s="311"/>
      <c r="Y228" s="311"/>
      <c r="Z228" s="311"/>
      <c r="AA228" s="313"/>
      <c r="AB228" s="313"/>
      <c r="AC228" s="313"/>
      <c r="AD228" s="313"/>
      <c r="AE228" s="215"/>
      <c r="AF228" s="215"/>
      <c r="AG228" s="302"/>
      <c r="AH228" s="302"/>
      <c r="AI228" s="302"/>
      <c r="AJ228" s="302"/>
      <c r="AK228" s="302"/>
      <c r="AL228" s="302"/>
      <c r="AM228" s="302"/>
      <c r="AN228" s="302"/>
      <c r="AO228" s="302"/>
      <c r="AP228" s="302"/>
      <c r="AQ228" s="302"/>
      <c r="AR228" s="302"/>
      <c r="AS228" s="302"/>
      <c r="AT228" s="311"/>
      <c r="AU228" s="311"/>
      <c r="AV228" s="312"/>
    </row>
    <row r="229" spans="1:48" s="3" customFormat="1" ht="10.35" customHeight="1" x14ac:dyDescent="0.2">
      <c r="A229" s="252">
        <f>①貴社控!A229</f>
        <v>0</v>
      </c>
      <c r="B229" s="215"/>
      <c r="C229" s="215">
        <f>①貴社控!C229</f>
        <v>0</v>
      </c>
      <c r="D229" s="215"/>
      <c r="E229" s="215"/>
      <c r="F229" s="215"/>
      <c r="G229" s="215"/>
      <c r="H229" s="215"/>
      <c r="I229" s="215"/>
      <c r="J229" s="215"/>
      <c r="K229" s="311">
        <f>①貴社控!K229</f>
        <v>0</v>
      </c>
      <c r="L229" s="311"/>
      <c r="M229" s="311"/>
      <c r="N229" s="311"/>
      <c r="O229" s="311"/>
      <c r="P229" s="311"/>
      <c r="Q229" s="311"/>
      <c r="R229" s="311"/>
      <c r="S229" s="311"/>
      <c r="T229" s="311"/>
      <c r="U229" s="311"/>
      <c r="V229" s="311"/>
      <c r="W229" s="311"/>
      <c r="X229" s="311"/>
      <c r="Y229" s="311"/>
      <c r="Z229" s="311"/>
      <c r="AA229" s="313">
        <f>①貴社控!AA229</f>
        <v>0</v>
      </c>
      <c r="AB229" s="313"/>
      <c r="AC229" s="313"/>
      <c r="AD229" s="313"/>
      <c r="AE229" s="215">
        <f>①貴社控!AE229</f>
        <v>0</v>
      </c>
      <c r="AF229" s="215"/>
      <c r="AG229" s="302">
        <f>①貴社控!AG229</f>
        <v>0</v>
      </c>
      <c r="AH229" s="302"/>
      <c r="AI229" s="302"/>
      <c r="AJ229" s="302"/>
      <c r="AK229" s="302"/>
      <c r="AL229" s="302"/>
      <c r="AM229" s="302">
        <f>①貴社控!AM229</f>
        <v>0</v>
      </c>
      <c r="AN229" s="302"/>
      <c r="AO229" s="302"/>
      <c r="AP229" s="302"/>
      <c r="AQ229" s="302"/>
      <c r="AR229" s="302"/>
      <c r="AS229" s="302"/>
      <c r="AT229" s="311">
        <f>①貴社控!AT229</f>
        <v>0</v>
      </c>
      <c r="AU229" s="311"/>
      <c r="AV229" s="312"/>
    </row>
    <row r="230" spans="1:48" s="4" customFormat="1" ht="10.35" customHeight="1" x14ac:dyDescent="0.2">
      <c r="A230" s="252"/>
      <c r="B230" s="215"/>
      <c r="C230" s="215"/>
      <c r="D230" s="215"/>
      <c r="E230" s="215"/>
      <c r="F230" s="215"/>
      <c r="G230" s="215"/>
      <c r="H230" s="215"/>
      <c r="I230" s="215"/>
      <c r="J230" s="215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3"/>
      <c r="AB230" s="313"/>
      <c r="AC230" s="313"/>
      <c r="AD230" s="313"/>
      <c r="AE230" s="215"/>
      <c r="AF230" s="215"/>
      <c r="AG230" s="302"/>
      <c r="AH230" s="302"/>
      <c r="AI230" s="302"/>
      <c r="AJ230" s="302"/>
      <c r="AK230" s="302"/>
      <c r="AL230" s="302"/>
      <c r="AM230" s="302"/>
      <c r="AN230" s="302"/>
      <c r="AO230" s="302"/>
      <c r="AP230" s="302"/>
      <c r="AQ230" s="302"/>
      <c r="AR230" s="302"/>
      <c r="AS230" s="302"/>
      <c r="AT230" s="311"/>
      <c r="AU230" s="311"/>
      <c r="AV230" s="312"/>
    </row>
    <row r="231" spans="1:48" s="3" customFormat="1" ht="10.35" customHeight="1" x14ac:dyDescent="0.2">
      <c r="A231" s="252">
        <f>①貴社控!A231</f>
        <v>0</v>
      </c>
      <c r="B231" s="215"/>
      <c r="C231" s="215">
        <f>①貴社控!C231</f>
        <v>0</v>
      </c>
      <c r="D231" s="215"/>
      <c r="E231" s="215"/>
      <c r="F231" s="215"/>
      <c r="G231" s="215"/>
      <c r="H231" s="215"/>
      <c r="I231" s="215"/>
      <c r="J231" s="215"/>
      <c r="K231" s="311">
        <f>①貴社控!K231</f>
        <v>0</v>
      </c>
      <c r="L231" s="311"/>
      <c r="M231" s="311"/>
      <c r="N231" s="311"/>
      <c r="O231" s="311"/>
      <c r="P231" s="311"/>
      <c r="Q231" s="311"/>
      <c r="R231" s="311"/>
      <c r="S231" s="311"/>
      <c r="T231" s="311"/>
      <c r="U231" s="311"/>
      <c r="V231" s="311"/>
      <c r="W231" s="311"/>
      <c r="X231" s="311"/>
      <c r="Y231" s="311"/>
      <c r="Z231" s="311"/>
      <c r="AA231" s="313">
        <f>①貴社控!AA231</f>
        <v>0</v>
      </c>
      <c r="AB231" s="313"/>
      <c r="AC231" s="313"/>
      <c r="AD231" s="313"/>
      <c r="AE231" s="215">
        <f>①貴社控!AE231</f>
        <v>0</v>
      </c>
      <c r="AF231" s="215"/>
      <c r="AG231" s="302">
        <f>①貴社控!AG231</f>
        <v>0</v>
      </c>
      <c r="AH231" s="302"/>
      <c r="AI231" s="302"/>
      <c r="AJ231" s="302"/>
      <c r="AK231" s="302"/>
      <c r="AL231" s="302"/>
      <c r="AM231" s="302">
        <f>①貴社控!AM231</f>
        <v>0</v>
      </c>
      <c r="AN231" s="302"/>
      <c r="AO231" s="302"/>
      <c r="AP231" s="302"/>
      <c r="AQ231" s="302"/>
      <c r="AR231" s="302"/>
      <c r="AS231" s="302"/>
      <c r="AT231" s="311">
        <f>①貴社控!AT231</f>
        <v>0</v>
      </c>
      <c r="AU231" s="311"/>
      <c r="AV231" s="312"/>
    </row>
    <row r="232" spans="1:48" s="4" customFormat="1" ht="10.35" customHeight="1" x14ac:dyDescent="0.2">
      <c r="A232" s="252"/>
      <c r="B232" s="215"/>
      <c r="C232" s="215"/>
      <c r="D232" s="215"/>
      <c r="E232" s="215"/>
      <c r="F232" s="215"/>
      <c r="G232" s="215"/>
      <c r="H232" s="215"/>
      <c r="I232" s="215"/>
      <c r="J232" s="215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3"/>
      <c r="AB232" s="313"/>
      <c r="AC232" s="313"/>
      <c r="AD232" s="313"/>
      <c r="AE232" s="215"/>
      <c r="AF232" s="215"/>
      <c r="AG232" s="302"/>
      <c r="AH232" s="302"/>
      <c r="AI232" s="302"/>
      <c r="AJ232" s="302"/>
      <c r="AK232" s="302"/>
      <c r="AL232" s="302"/>
      <c r="AM232" s="302"/>
      <c r="AN232" s="302"/>
      <c r="AO232" s="302"/>
      <c r="AP232" s="302"/>
      <c r="AQ232" s="302"/>
      <c r="AR232" s="302"/>
      <c r="AS232" s="302"/>
      <c r="AT232" s="311"/>
      <c r="AU232" s="311"/>
      <c r="AV232" s="312"/>
    </row>
    <row r="233" spans="1:48" s="3" customFormat="1" ht="10.35" customHeight="1" x14ac:dyDescent="0.2">
      <c r="A233" s="252">
        <f>①貴社控!A233</f>
        <v>0</v>
      </c>
      <c r="B233" s="215"/>
      <c r="C233" s="215">
        <f>①貴社控!C233</f>
        <v>0</v>
      </c>
      <c r="D233" s="215"/>
      <c r="E233" s="215"/>
      <c r="F233" s="215"/>
      <c r="G233" s="215"/>
      <c r="H233" s="215"/>
      <c r="I233" s="215"/>
      <c r="J233" s="215"/>
      <c r="K233" s="311">
        <f>①貴社控!K233</f>
        <v>0</v>
      </c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3">
        <f>①貴社控!AA233</f>
        <v>0</v>
      </c>
      <c r="AB233" s="313"/>
      <c r="AC233" s="313"/>
      <c r="AD233" s="313"/>
      <c r="AE233" s="215">
        <f>①貴社控!AE233</f>
        <v>0</v>
      </c>
      <c r="AF233" s="215"/>
      <c r="AG233" s="302">
        <f>①貴社控!AG233</f>
        <v>0</v>
      </c>
      <c r="AH233" s="302"/>
      <c r="AI233" s="302"/>
      <c r="AJ233" s="302"/>
      <c r="AK233" s="302"/>
      <c r="AL233" s="302"/>
      <c r="AM233" s="302">
        <f>①貴社控!AM233</f>
        <v>0</v>
      </c>
      <c r="AN233" s="302"/>
      <c r="AO233" s="302"/>
      <c r="AP233" s="302"/>
      <c r="AQ233" s="302"/>
      <c r="AR233" s="302"/>
      <c r="AS233" s="302"/>
      <c r="AT233" s="311">
        <f>①貴社控!AT233</f>
        <v>0</v>
      </c>
      <c r="AU233" s="311"/>
      <c r="AV233" s="312"/>
    </row>
    <row r="234" spans="1:48" s="4" customFormat="1" ht="10.35" customHeight="1" x14ac:dyDescent="0.2">
      <c r="A234" s="252"/>
      <c r="B234" s="215"/>
      <c r="C234" s="215"/>
      <c r="D234" s="215"/>
      <c r="E234" s="215"/>
      <c r="F234" s="215"/>
      <c r="G234" s="215"/>
      <c r="H234" s="215"/>
      <c r="I234" s="215"/>
      <c r="J234" s="215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  <c r="AA234" s="313"/>
      <c r="AB234" s="313"/>
      <c r="AC234" s="313"/>
      <c r="AD234" s="313"/>
      <c r="AE234" s="215"/>
      <c r="AF234" s="215"/>
      <c r="AG234" s="302"/>
      <c r="AH234" s="302"/>
      <c r="AI234" s="302"/>
      <c r="AJ234" s="302"/>
      <c r="AK234" s="302"/>
      <c r="AL234" s="302"/>
      <c r="AM234" s="302"/>
      <c r="AN234" s="302"/>
      <c r="AO234" s="302"/>
      <c r="AP234" s="302"/>
      <c r="AQ234" s="302"/>
      <c r="AR234" s="302"/>
      <c r="AS234" s="302"/>
      <c r="AT234" s="311"/>
      <c r="AU234" s="311"/>
      <c r="AV234" s="312"/>
    </row>
    <row r="235" spans="1:48" s="3" customFormat="1" ht="10.35" customHeight="1" x14ac:dyDescent="0.2">
      <c r="A235" s="252">
        <f>①貴社控!A235</f>
        <v>0</v>
      </c>
      <c r="B235" s="215"/>
      <c r="C235" s="215">
        <f>①貴社控!C235</f>
        <v>0</v>
      </c>
      <c r="D235" s="215"/>
      <c r="E235" s="215"/>
      <c r="F235" s="215"/>
      <c r="G235" s="215"/>
      <c r="H235" s="215"/>
      <c r="I235" s="215"/>
      <c r="J235" s="215"/>
      <c r="K235" s="311">
        <f>①貴社控!K235</f>
        <v>0</v>
      </c>
      <c r="L235" s="311"/>
      <c r="M235" s="311"/>
      <c r="N235" s="311"/>
      <c r="O235" s="311"/>
      <c r="P235" s="311"/>
      <c r="Q235" s="311"/>
      <c r="R235" s="311"/>
      <c r="S235" s="311"/>
      <c r="T235" s="311"/>
      <c r="U235" s="311"/>
      <c r="V235" s="311"/>
      <c r="W235" s="311"/>
      <c r="X235" s="311"/>
      <c r="Y235" s="311"/>
      <c r="Z235" s="311"/>
      <c r="AA235" s="313">
        <f>①貴社控!AA235</f>
        <v>0</v>
      </c>
      <c r="AB235" s="313"/>
      <c r="AC235" s="313"/>
      <c r="AD235" s="313"/>
      <c r="AE235" s="215">
        <f>①貴社控!AE235</f>
        <v>0</v>
      </c>
      <c r="AF235" s="215"/>
      <c r="AG235" s="302">
        <f>①貴社控!AG235</f>
        <v>0</v>
      </c>
      <c r="AH235" s="302"/>
      <c r="AI235" s="302"/>
      <c r="AJ235" s="302"/>
      <c r="AK235" s="302"/>
      <c r="AL235" s="302"/>
      <c r="AM235" s="302">
        <f>①貴社控!AM235</f>
        <v>0</v>
      </c>
      <c r="AN235" s="302"/>
      <c r="AO235" s="302"/>
      <c r="AP235" s="302"/>
      <c r="AQ235" s="302"/>
      <c r="AR235" s="302"/>
      <c r="AS235" s="302"/>
      <c r="AT235" s="311">
        <f>①貴社控!AT235</f>
        <v>0</v>
      </c>
      <c r="AU235" s="311"/>
      <c r="AV235" s="312"/>
    </row>
    <row r="236" spans="1:48" s="4" customFormat="1" ht="10.35" customHeight="1" x14ac:dyDescent="0.2">
      <c r="A236" s="252"/>
      <c r="B236" s="215"/>
      <c r="C236" s="215"/>
      <c r="D236" s="215"/>
      <c r="E236" s="215"/>
      <c r="F236" s="215"/>
      <c r="G236" s="215"/>
      <c r="H236" s="215"/>
      <c r="I236" s="215"/>
      <c r="J236" s="215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3"/>
      <c r="AB236" s="313"/>
      <c r="AC236" s="313"/>
      <c r="AD236" s="313"/>
      <c r="AE236" s="215"/>
      <c r="AF236" s="215"/>
      <c r="AG236" s="302"/>
      <c r="AH236" s="302"/>
      <c r="AI236" s="302"/>
      <c r="AJ236" s="302"/>
      <c r="AK236" s="302"/>
      <c r="AL236" s="302"/>
      <c r="AM236" s="302"/>
      <c r="AN236" s="302"/>
      <c r="AO236" s="302"/>
      <c r="AP236" s="302"/>
      <c r="AQ236" s="302"/>
      <c r="AR236" s="302"/>
      <c r="AS236" s="302"/>
      <c r="AT236" s="311"/>
      <c r="AU236" s="311"/>
      <c r="AV236" s="312"/>
    </row>
    <row r="237" spans="1:48" s="3" customFormat="1" ht="10.35" customHeight="1" x14ac:dyDescent="0.2">
      <c r="A237" s="252">
        <f>①貴社控!A237</f>
        <v>0</v>
      </c>
      <c r="B237" s="215"/>
      <c r="C237" s="215">
        <f>①貴社控!C237</f>
        <v>0</v>
      </c>
      <c r="D237" s="215"/>
      <c r="E237" s="215"/>
      <c r="F237" s="215"/>
      <c r="G237" s="215"/>
      <c r="H237" s="215"/>
      <c r="I237" s="215"/>
      <c r="J237" s="215"/>
      <c r="K237" s="311">
        <f>①貴社控!K237</f>
        <v>0</v>
      </c>
      <c r="L237" s="311"/>
      <c r="M237" s="311"/>
      <c r="N237" s="311"/>
      <c r="O237" s="311"/>
      <c r="P237" s="311"/>
      <c r="Q237" s="311"/>
      <c r="R237" s="311"/>
      <c r="S237" s="311"/>
      <c r="T237" s="311"/>
      <c r="U237" s="311"/>
      <c r="V237" s="311"/>
      <c r="W237" s="311"/>
      <c r="X237" s="311"/>
      <c r="Y237" s="311"/>
      <c r="Z237" s="311"/>
      <c r="AA237" s="313">
        <f>①貴社控!AA237</f>
        <v>0</v>
      </c>
      <c r="AB237" s="313"/>
      <c r="AC237" s="313"/>
      <c r="AD237" s="313"/>
      <c r="AE237" s="215">
        <f>①貴社控!AE237</f>
        <v>0</v>
      </c>
      <c r="AF237" s="215"/>
      <c r="AG237" s="302">
        <f>①貴社控!AG237</f>
        <v>0</v>
      </c>
      <c r="AH237" s="302"/>
      <c r="AI237" s="302"/>
      <c r="AJ237" s="302"/>
      <c r="AK237" s="302"/>
      <c r="AL237" s="302"/>
      <c r="AM237" s="302">
        <f>①貴社控!AM237</f>
        <v>0</v>
      </c>
      <c r="AN237" s="302"/>
      <c r="AO237" s="302"/>
      <c r="AP237" s="302"/>
      <c r="AQ237" s="302"/>
      <c r="AR237" s="302"/>
      <c r="AS237" s="302"/>
      <c r="AT237" s="311">
        <f>①貴社控!AT237</f>
        <v>0</v>
      </c>
      <c r="AU237" s="311"/>
      <c r="AV237" s="312"/>
    </row>
    <row r="238" spans="1:48" s="4" customFormat="1" ht="10.35" customHeight="1" x14ac:dyDescent="0.2">
      <c r="A238" s="252"/>
      <c r="B238" s="215"/>
      <c r="C238" s="215"/>
      <c r="D238" s="215"/>
      <c r="E238" s="215"/>
      <c r="F238" s="215"/>
      <c r="G238" s="215"/>
      <c r="H238" s="215"/>
      <c r="I238" s="215"/>
      <c r="J238" s="215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/>
      <c r="AA238" s="313"/>
      <c r="AB238" s="313"/>
      <c r="AC238" s="313"/>
      <c r="AD238" s="313"/>
      <c r="AE238" s="215"/>
      <c r="AF238" s="215"/>
      <c r="AG238" s="302"/>
      <c r="AH238" s="302"/>
      <c r="AI238" s="302"/>
      <c r="AJ238" s="302"/>
      <c r="AK238" s="302"/>
      <c r="AL238" s="302"/>
      <c r="AM238" s="302"/>
      <c r="AN238" s="302"/>
      <c r="AO238" s="302"/>
      <c r="AP238" s="302"/>
      <c r="AQ238" s="302"/>
      <c r="AR238" s="302"/>
      <c r="AS238" s="302"/>
      <c r="AT238" s="311"/>
      <c r="AU238" s="311"/>
      <c r="AV238" s="312"/>
    </row>
    <row r="239" spans="1:48" s="3" customFormat="1" ht="10.35" customHeight="1" x14ac:dyDescent="0.2">
      <c r="A239" s="252">
        <f>①貴社控!A239</f>
        <v>0</v>
      </c>
      <c r="B239" s="215"/>
      <c r="C239" s="215">
        <f>①貴社控!C239</f>
        <v>0</v>
      </c>
      <c r="D239" s="215"/>
      <c r="E239" s="215"/>
      <c r="F239" s="215"/>
      <c r="G239" s="215"/>
      <c r="H239" s="215"/>
      <c r="I239" s="215"/>
      <c r="J239" s="215"/>
      <c r="K239" s="311">
        <f>①貴社控!K239</f>
        <v>0</v>
      </c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1"/>
      <c r="W239" s="311"/>
      <c r="X239" s="311"/>
      <c r="Y239" s="311"/>
      <c r="Z239" s="311"/>
      <c r="AA239" s="313">
        <f>①貴社控!AA239</f>
        <v>0</v>
      </c>
      <c r="AB239" s="313"/>
      <c r="AC239" s="313"/>
      <c r="AD239" s="313"/>
      <c r="AE239" s="215">
        <f>①貴社控!AE239</f>
        <v>0</v>
      </c>
      <c r="AF239" s="215"/>
      <c r="AG239" s="302">
        <f>①貴社控!AG239</f>
        <v>0</v>
      </c>
      <c r="AH239" s="302"/>
      <c r="AI239" s="302"/>
      <c r="AJ239" s="302"/>
      <c r="AK239" s="302"/>
      <c r="AL239" s="302"/>
      <c r="AM239" s="302">
        <f>①貴社控!AM239</f>
        <v>0</v>
      </c>
      <c r="AN239" s="302"/>
      <c r="AO239" s="302"/>
      <c r="AP239" s="302"/>
      <c r="AQ239" s="302"/>
      <c r="AR239" s="302"/>
      <c r="AS239" s="302"/>
      <c r="AT239" s="311">
        <f>①貴社控!AT239</f>
        <v>0</v>
      </c>
      <c r="AU239" s="311"/>
      <c r="AV239" s="312"/>
    </row>
    <row r="240" spans="1:48" s="4" customFormat="1" ht="10.35" customHeight="1" x14ac:dyDescent="0.2">
      <c r="A240" s="252"/>
      <c r="B240" s="215"/>
      <c r="C240" s="215"/>
      <c r="D240" s="215"/>
      <c r="E240" s="215"/>
      <c r="F240" s="215"/>
      <c r="G240" s="215"/>
      <c r="H240" s="215"/>
      <c r="I240" s="215"/>
      <c r="J240" s="215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1"/>
      <c r="W240" s="311"/>
      <c r="X240" s="311"/>
      <c r="Y240" s="311"/>
      <c r="Z240" s="311"/>
      <c r="AA240" s="313"/>
      <c r="AB240" s="313"/>
      <c r="AC240" s="313"/>
      <c r="AD240" s="313"/>
      <c r="AE240" s="215"/>
      <c r="AF240" s="215"/>
      <c r="AG240" s="302"/>
      <c r="AH240" s="302"/>
      <c r="AI240" s="302"/>
      <c r="AJ240" s="302"/>
      <c r="AK240" s="302"/>
      <c r="AL240" s="302"/>
      <c r="AM240" s="302"/>
      <c r="AN240" s="302"/>
      <c r="AO240" s="302"/>
      <c r="AP240" s="302"/>
      <c r="AQ240" s="302"/>
      <c r="AR240" s="302"/>
      <c r="AS240" s="302"/>
      <c r="AT240" s="311"/>
      <c r="AU240" s="311"/>
      <c r="AV240" s="312"/>
    </row>
    <row r="241" spans="1:48" s="3" customFormat="1" ht="10.35" customHeight="1" x14ac:dyDescent="0.2">
      <c r="A241" s="252">
        <f>①貴社控!A241</f>
        <v>0</v>
      </c>
      <c r="B241" s="215"/>
      <c r="C241" s="215">
        <f>①貴社控!C241</f>
        <v>0</v>
      </c>
      <c r="D241" s="215"/>
      <c r="E241" s="215"/>
      <c r="F241" s="215"/>
      <c r="G241" s="215"/>
      <c r="H241" s="215"/>
      <c r="I241" s="215"/>
      <c r="J241" s="215"/>
      <c r="K241" s="311">
        <f>①貴社控!K241</f>
        <v>0</v>
      </c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  <c r="AA241" s="313">
        <f>①貴社控!AA241</f>
        <v>0</v>
      </c>
      <c r="AB241" s="313"/>
      <c r="AC241" s="313"/>
      <c r="AD241" s="313"/>
      <c r="AE241" s="215">
        <f>①貴社控!AE241</f>
        <v>0</v>
      </c>
      <c r="AF241" s="215"/>
      <c r="AG241" s="302">
        <f>①貴社控!AG241</f>
        <v>0</v>
      </c>
      <c r="AH241" s="302"/>
      <c r="AI241" s="302"/>
      <c r="AJ241" s="302"/>
      <c r="AK241" s="302"/>
      <c r="AL241" s="302"/>
      <c r="AM241" s="302">
        <f>①貴社控!AM241</f>
        <v>0</v>
      </c>
      <c r="AN241" s="302"/>
      <c r="AO241" s="302"/>
      <c r="AP241" s="302"/>
      <c r="AQ241" s="302"/>
      <c r="AR241" s="302"/>
      <c r="AS241" s="302"/>
      <c r="AT241" s="311">
        <f>①貴社控!AT241</f>
        <v>0</v>
      </c>
      <c r="AU241" s="311"/>
      <c r="AV241" s="312"/>
    </row>
    <row r="242" spans="1:48" s="4" customFormat="1" ht="10.35" customHeight="1" x14ac:dyDescent="0.2">
      <c r="A242" s="252"/>
      <c r="B242" s="215"/>
      <c r="C242" s="215"/>
      <c r="D242" s="215"/>
      <c r="E242" s="215"/>
      <c r="F242" s="215"/>
      <c r="G242" s="215"/>
      <c r="H242" s="215"/>
      <c r="I242" s="215"/>
      <c r="J242" s="215"/>
      <c r="K242" s="311"/>
      <c r="L242" s="311"/>
      <c r="M242" s="311"/>
      <c r="N242" s="311"/>
      <c r="O242" s="311"/>
      <c r="P242" s="311"/>
      <c r="Q242" s="311"/>
      <c r="R242" s="311"/>
      <c r="S242" s="311"/>
      <c r="T242" s="311"/>
      <c r="U242" s="311"/>
      <c r="V242" s="311"/>
      <c r="W242" s="311"/>
      <c r="X242" s="311"/>
      <c r="Y242" s="311"/>
      <c r="Z242" s="311"/>
      <c r="AA242" s="313"/>
      <c r="AB242" s="313"/>
      <c r="AC242" s="313"/>
      <c r="AD242" s="313"/>
      <c r="AE242" s="215"/>
      <c r="AF242" s="215"/>
      <c r="AG242" s="302"/>
      <c r="AH242" s="302"/>
      <c r="AI242" s="302"/>
      <c r="AJ242" s="302"/>
      <c r="AK242" s="302"/>
      <c r="AL242" s="302"/>
      <c r="AM242" s="302"/>
      <c r="AN242" s="302"/>
      <c r="AO242" s="302"/>
      <c r="AP242" s="302"/>
      <c r="AQ242" s="302"/>
      <c r="AR242" s="302"/>
      <c r="AS242" s="302"/>
      <c r="AT242" s="311"/>
      <c r="AU242" s="311"/>
      <c r="AV242" s="312"/>
    </row>
    <row r="243" spans="1:48" s="3" customFormat="1" ht="10.35" customHeight="1" x14ac:dyDescent="0.2">
      <c r="A243" s="252">
        <f>①貴社控!A243</f>
        <v>0</v>
      </c>
      <c r="B243" s="215"/>
      <c r="C243" s="215">
        <f>①貴社控!C243</f>
        <v>0</v>
      </c>
      <c r="D243" s="215"/>
      <c r="E243" s="215"/>
      <c r="F243" s="215"/>
      <c r="G243" s="215"/>
      <c r="H243" s="215"/>
      <c r="I243" s="215"/>
      <c r="J243" s="215"/>
      <c r="K243" s="311">
        <f>①貴社控!K243</f>
        <v>0</v>
      </c>
      <c r="L243" s="311"/>
      <c r="M243" s="311"/>
      <c r="N243" s="311"/>
      <c r="O243" s="311"/>
      <c r="P243" s="311"/>
      <c r="Q243" s="311"/>
      <c r="R243" s="311"/>
      <c r="S243" s="311"/>
      <c r="T243" s="311"/>
      <c r="U243" s="311"/>
      <c r="V243" s="311"/>
      <c r="W243" s="311"/>
      <c r="X243" s="311"/>
      <c r="Y243" s="311"/>
      <c r="Z243" s="311"/>
      <c r="AA243" s="313">
        <f>①貴社控!AA243</f>
        <v>0</v>
      </c>
      <c r="AB243" s="313"/>
      <c r="AC243" s="313"/>
      <c r="AD243" s="313"/>
      <c r="AE243" s="215">
        <f>①貴社控!AE243</f>
        <v>0</v>
      </c>
      <c r="AF243" s="215"/>
      <c r="AG243" s="302">
        <f>①貴社控!AG243</f>
        <v>0</v>
      </c>
      <c r="AH243" s="302"/>
      <c r="AI243" s="302"/>
      <c r="AJ243" s="302"/>
      <c r="AK243" s="302"/>
      <c r="AL243" s="302"/>
      <c r="AM243" s="302">
        <f>①貴社控!AM243</f>
        <v>0</v>
      </c>
      <c r="AN243" s="302"/>
      <c r="AO243" s="302"/>
      <c r="AP243" s="302"/>
      <c r="AQ243" s="302"/>
      <c r="AR243" s="302"/>
      <c r="AS243" s="302"/>
      <c r="AT243" s="311">
        <f>①貴社控!AT243</f>
        <v>0</v>
      </c>
      <c r="AU243" s="311"/>
      <c r="AV243" s="312"/>
    </row>
    <row r="244" spans="1:48" s="4" customFormat="1" ht="10.35" customHeight="1" x14ac:dyDescent="0.2">
      <c r="A244" s="252"/>
      <c r="B244" s="215"/>
      <c r="C244" s="215"/>
      <c r="D244" s="215"/>
      <c r="E244" s="215"/>
      <c r="F244" s="215"/>
      <c r="G244" s="215"/>
      <c r="H244" s="215"/>
      <c r="I244" s="215"/>
      <c r="J244" s="215"/>
      <c r="K244" s="311"/>
      <c r="L244" s="311"/>
      <c r="M244" s="311"/>
      <c r="N244" s="311"/>
      <c r="O244" s="311"/>
      <c r="P244" s="311"/>
      <c r="Q244" s="311"/>
      <c r="R244" s="311"/>
      <c r="S244" s="311"/>
      <c r="T244" s="311"/>
      <c r="U244" s="311"/>
      <c r="V244" s="311"/>
      <c r="W244" s="311"/>
      <c r="X244" s="311"/>
      <c r="Y244" s="311"/>
      <c r="Z244" s="311"/>
      <c r="AA244" s="313"/>
      <c r="AB244" s="313"/>
      <c r="AC244" s="313"/>
      <c r="AD244" s="313"/>
      <c r="AE244" s="215"/>
      <c r="AF244" s="215"/>
      <c r="AG244" s="302"/>
      <c r="AH244" s="302"/>
      <c r="AI244" s="302"/>
      <c r="AJ244" s="302"/>
      <c r="AK244" s="302"/>
      <c r="AL244" s="302"/>
      <c r="AM244" s="302"/>
      <c r="AN244" s="302"/>
      <c r="AO244" s="302"/>
      <c r="AP244" s="302"/>
      <c r="AQ244" s="302"/>
      <c r="AR244" s="302"/>
      <c r="AS244" s="302"/>
      <c r="AT244" s="311"/>
      <c r="AU244" s="311"/>
      <c r="AV244" s="312"/>
    </row>
    <row r="245" spans="1:48" s="3" customFormat="1" ht="10.35" customHeight="1" x14ac:dyDescent="0.2">
      <c r="A245" s="252">
        <f>①貴社控!A245</f>
        <v>0</v>
      </c>
      <c r="B245" s="215"/>
      <c r="C245" s="215">
        <f>①貴社控!C245</f>
        <v>0</v>
      </c>
      <c r="D245" s="215"/>
      <c r="E245" s="215"/>
      <c r="F245" s="215"/>
      <c r="G245" s="215"/>
      <c r="H245" s="215"/>
      <c r="I245" s="215"/>
      <c r="J245" s="215"/>
      <c r="K245" s="311">
        <f>①貴社控!K245</f>
        <v>0</v>
      </c>
      <c r="L245" s="311"/>
      <c r="M245" s="311"/>
      <c r="N245" s="311"/>
      <c r="O245" s="311"/>
      <c r="P245" s="311"/>
      <c r="Q245" s="311"/>
      <c r="R245" s="311"/>
      <c r="S245" s="311"/>
      <c r="T245" s="311"/>
      <c r="U245" s="311"/>
      <c r="V245" s="311"/>
      <c r="W245" s="311"/>
      <c r="X245" s="311"/>
      <c r="Y245" s="311"/>
      <c r="Z245" s="311"/>
      <c r="AA245" s="313">
        <f>①貴社控!AA245</f>
        <v>0</v>
      </c>
      <c r="AB245" s="313"/>
      <c r="AC245" s="313"/>
      <c r="AD245" s="313"/>
      <c r="AE245" s="215">
        <f>①貴社控!AE245</f>
        <v>0</v>
      </c>
      <c r="AF245" s="215"/>
      <c r="AG245" s="302">
        <f>①貴社控!AG245</f>
        <v>0</v>
      </c>
      <c r="AH245" s="302"/>
      <c r="AI245" s="302"/>
      <c r="AJ245" s="302"/>
      <c r="AK245" s="302"/>
      <c r="AL245" s="302"/>
      <c r="AM245" s="302">
        <f>①貴社控!AM245</f>
        <v>0</v>
      </c>
      <c r="AN245" s="302"/>
      <c r="AO245" s="302"/>
      <c r="AP245" s="302"/>
      <c r="AQ245" s="302"/>
      <c r="AR245" s="302"/>
      <c r="AS245" s="302"/>
      <c r="AT245" s="311">
        <f>①貴社控!AT245</f>
        <v>0</v>
      </c>
      <c r="AU245" s="311"/>
      <c r="AV245" s="312"/>
    </row>
    <row r="246" spans="1:48" s="4" customFormat="1" ht="10.35" customHeight="1" x14ac:dyDescent="0.2">
      <c r="A246" s="252"/>
      <c r="B246" s="215"/>
      <c r="C246" s="215"/>
      <c r="D246" s="215"/>
      <c r="E246" s="215"/>
      <c r="F246" s="215"/>
      <c r="G246" s="215"/>
      <c r="H246" s="215"/>
      <c r="I246" s="215"/>
      <c r="J246" s="215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3"/>
      <c r="AB246" s="313"/>
      <c r="AC246" s="313"/>
      <c r="AD246" s="313"/>
      <c r="AE246" s="215"/>
      <c r="AF246" s="215"/>
      <c r="AG246" s="302"/>
      <c r="AH246" s="302"/>
      <c r="AI246" s="302"/>
      <c r="AJ246" s="302"/>
      <c r="AK246" s="302"/>
      <c r="AL246" s="302"/>
      <c r="AM246" s="302"/>
      <c r="AN246" s="302"/>
      <c r="AO246" s="302"/>
      <c r="AP246" s="302"/>
      <c r="AQ246" s="302"/>
      <c r="AR246" s="302"/>
      <c r="AS246" s="302"/>
      <c r="AT246" s="311"/>
      <c r="AU246" s="311"/>
      <c r="AV246" s="312"/>
    </row>
    <row r="247" spans="1:48" s="3" customFormat="1" ht="10.35" customHeight="1" x14ac:dyDescent="0.2">
      <c r="A247" s="252">
        <f>①貴社控!A247</f>
        <v>0</v>
      </c>
      <c r="B247" s="215"/>
      <c r="C247" s="215">
        <f>①貴社控!C247</f>
        <v>0</v>
      </c>
      <c r="D247" s="215"/>
      <c r="E247" s="215"/>
      <c r="F247" s="215"/>
      <c r="G247" s="215"/>
      <c r="H247" s="215"/>
      <c r="I247" s="215"/>
      <c r="J247" s="215"/>
      <c r="K247" s="311">
        <f>①貴社控!K247</f>
        <v>0</v>
      </c>
      <c r="L247" s="311"/>
      <c r="M247" s="311"/>
      <c r="N247" s="311"/>
      <c r="O247" s="311"/>
      <c r="P247" s="311"/>
      <c r="Q247" s="311"/>
      <c r="R247" s="311"/>
      <c r="S247" s="311"/>
      <c r="T247" s="311"/>
      <c r="U247" s="311"/>
      <c r="V247" s="311"/>
      <c r="W247" s="311"/>
      <c r="X247" s="311"/>
      <c r="Y247" s="311"/>
      <c r="Z247" s="311"/>
      <c r="AA247" s="313">
        <f>①貴社控!AA247</f>
        <v>0</v>
      </c>
      <c r="AB247" s="313"/>
      <c r="AC247" s="313"/>
      <c r="AD247" s="313"/>
      <c r="AE247" s="215">
        <f>①貴社控!AE247</f>
        <v>0</v>
      </c>
      <c r="AF247" s="215"/>
      <c r="AG247" s="302">
        <f>①貴社控!AG247</f>
        <v>0</v>
      </c>
      <c r="AH247" s="302"/>
      <c r="AI247" s="302"/>
      <c r="AJ247" s="302"/>
      <c r="AK247" s="302"/>
      <c r="AL247" s="302"/>
      <c r="AM247" s="302">
        <f>①貴社控!AM247</f>
        <v>0</v>
      </c>
      <c r="AN247" s="302"/>
      <c r="AO247" s="302"/>
      <c r="AP247" s="302"/>
      <c r="AQ247" s="302"/>
      <c r="AR247" s="302"/>
      <c r="AS247" s="302"/>
      <c r="AT247" s="311">
        <f>①貴社控!AT247</f>
        <v>0</v>
      </c>
      <c r="AU247" s="311"/>
      <c r="AV247" s="312"/>
    </row>
    <row r="248" spans="1:48" s="4" customFormat="1" ht="10.35" customHeight="1" x14ac:dyDescent="0.2">
      <c r="A248" s="252"/>
      <c r="B248" s="215"/>
      <c r="C248" s="215"/>
      <c r="D248" s="215"/>
      <c r="E248" s="215"/>
      <c r="F248" s="215"/>
      <c r="G248" s="215"/>
      <c r="H248" s="215"/>
      <c r="I248" s="215"/>
      <c r="J248" s="215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3"/>
      <c r="AB248" s="313"/>
      <c r="AC248" s="313"/>
      <c r="AD248" s="313"/>
      <c r="AE248" s="215"/>
      <c r="AF248" s="215"/>
      <c r="AG248" s="302"/>
      <c r="AH248" s="302"/>
      <c r="AI248" s="302"/>
      <c r="AJ248" s="302"/>
      <c r="AK248" s="302"/>
      <c r="AL248" s="302"/>
      <c r="AM248" s="302"/>
      <c r="AN248" s="302"/>
      <c r="AO248" s="302"/>
      <c r="AP248" s="302"/>
      <c r="AQ248" s="302"/>
      <c r="AR248" s="302"/>
      <c r="AS248" s="302"/>
      <c r="AT248" s="311"/>
      <c r="AU248" s="311"/>
      <c r="AV248" s="312"/>
    </row>
    <row r="249" spans="1:48" s="3" customFormat="1" ht="10.35" customHeight="1" x14ac:dyDescent="0.2">
      <c r="A249" s="252">
        <f>①貴社控!A249</f>
        <v>0</v>
      </c>
      <c r="B249" s="215"/>
      <c r="C249" s="215">
        <f>①貴社控!C249</f>
        <v>0</v>
      </c>
      <c r="D249" s="215"/>
      <c r="E249" s="215"/>
      <c r="F249" s="215"/>
      <c r="G249" s="215"/>
      <c r="H249" s="215"/>
      <c r="I249" s="215"/>
      <c r="J249" s="215"/>
      <c r="K249" s="311">
        <f>①貴社控!K249</f>
        <v>0</v>
      </c>
      <c r="L249" s="311"/>
      <c r="M249" s="311"/>
      <c r="N249" s="311"/>
      <c r="O249" s="311"/>
      <c r="P249" s="311"/>
      <c r="Q249" s="311"/>
      <c r="R249" s="311"/>
      <c r="S249" s="311"/>
      <c r="T249" s="311"/>
      <c r="U249" s="311"/>
      <c r="V249" s="311"/>
      <c r="W249" s="311"/>
      <c r="X249" s="311"/>
      <c r="Y249" s="311"/>
      <c r="Z249" s="311"/>
      <c r="AA249" s="313">
        <f>①貴社控!AA249</f>
        <v>0</v>
      </c>
      <c r="AB249" s="313"/>
      <c r="AC249" s="313"/>
      <c r="AD249" s="313"/>
      <c r="AE249" s="215">
        <f>①貴社控!AE249</f>
        <v>0</v>
      </c>
      <c r="AF249" s="215"/>
      <c r="AG249" s="302">
        <f>①貴社控!AG249</f>
        <v>0</v>
      </c>
      <c r="AH249" s="302"/>
      <c r="AI249" s="302"/>
      <c r="AJ249" s="302"/>
      <c r="AK249" s="302"/>
      <c r="AL249" s="302"/>
      <c r="AM249" s="302">
        <f>①貴社控!AM249</f>
        <v>0</v>
      </c>
      <c r="AN249" s="302"/>
      <c r="AO249" s="302"/>
      <c r="AP249" s="302"/>
      <c r="AQ249" s="302"/>
      <c r="AR249" s="302"/>
      <c r="AS249" s="302"/>
      <c r="AT249" s="311">
        <f>①貴社控!AT249</f>
        <v>0</v>
      </c>
      <c r="AU249" s="311"/>
      <c r="AV249" s="312"/>
    </row>
    <row r="250" spans="1:48" s="3" customFormat="1" ht="10.35" customHeight="1" x14ac:dyDescent="0.2">
      <c r="A250" s="252"/>
      <c r="B250" s="215"/>
      <c r="C250" s="215"/>
      <c r="D250" s="215"/>
      <c r="E250" s="215"/>
      <c r="F250" s="215"/>
      <c r="G250" s="215"/>
      <c r="H250" s="215"/>
      <c r="I250" s="215"/>
      <c r="J250" s="215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3"/>
      <c r="AB250" s="313"/>
      <c r="AC250" s="313"/>
      <c r="AD250" s="313"/>
      <c r="AE250" s="215"/>
      <c r="AF250" s="215"/>
      <c r="AG250" s="302"/>
      <c r="AH250" s="302"/>
      <c r="AI250" s="302"/>
      <c r="AJ250" s="302"/>
      <c r="AK250" s="302"/>
      <c r="AL250" s="302"/>
      <c r="AM250" s="302"/>
      <c r="AN250" s="302"/>
      <c r="AO250" s="302"/>
      <c r="AP250" s="302"/>
      <c r="AQ250" s="302"/>
      <c r="AR250" s="302"/>
      <c r="AS250" s="302"/>
      <c r="AT250" s="311"/>
      <c r="AU250" s="311"/>
      <c r="AV250" s="312"/>
    </row>
    <row r="251" spans="1:48" s="3" customFormat="1" ht="10.35" customHeight="1" x14ac:dyDescent="0.2">
      <c r="A251" s="252">
        <f>①貴社控!A251</f>
        <v>0</v>
      </c>
      <c r="B251" s="215"/>
      <c r="C251" s="215">
        <f>①貴社控!C251</f>
        <v>0</v>
      </c>
      <c r="D251" s="215"/>
      <c r="E251" s="215"/>
      <c r="F251" s="215"/>
      <c r="G251" s="215"/>
      <c r="H251" s="215"/>
      <c r="I251" s="215"/>
      <c r="J251" s="215"/>
      <c r="K251" s="311">
        <f>①貴社控!K251</f>
        <v>0</v>
      </c>
      <c r="L251" s="311"/>
      <c r="M251" s="311"/>
      <c r="N251" s="311"/>
      <c r="O251" s="311"/>
      <c r="P251" s="311"/>
      <c r="Q251" s="311"/>
      <c r="R251" s="311"/>
      <c r="S251" s="311"/>
      <c r="T251" s="311"/>
      <c r="U251" s="311"/>
      <c r="V251" s="311"/>
      <c r="W251" s="311"/>
      <c r="X251" s="311"/>
      <c r="Y251" s="311"/>
      <c r="Z251" s="311"/>
      <c r="AA251" s="313">
        <f>①貴社控!AA251</f>
        <v>0</v>
      </c>
      <c r="AB251" s="313"/>
      <c r="AC251" s="313"/>
      <c r="AD251" s="313"/>
      <c r="AE251" s="215">
        <f>①貴社控!AE251</f>
        <v>0</v>
      </c>
      <c r="AF251" s="215"/>
      <c r="AG251" s="302">
        <f>①貴社控!AG251</f>
        <v>0</v>
      </c>
      <c r="AH251" s="302"/>
      <c r="AI251" s="302"/>
      <c r="AJ251" s="302"/>
      <c r="AK251" s="302"/>
      <c r="AL251" s="302"/>
      <c r="AM251" s="302">
        <f>①貴社控!AM251</f>
        <v>0</v>
      </c>
      <c r="AN251" s="302"/>
      <c r="AO251" s="302"/>
      <c r="AP251" s="302"/>
      <c r="AQ251" s="302"/>
      <c r="AR251" s="302"/>
      <c r="AS251" s="302"/>
      <c r="AT251" s="311">
        <f>①貴社控!AT251</f>
        <v>0</v>
      </c>
      <c r="AU251" s="311"/>
      <c r="AV251" s="312"/>
    </row>
    <row r="252" spans="1:48" s="3" customFormat="1" ht="10.35" customHeight="1" x14ac:dyDescent="0.2">
      <c r="A252" s="252"/>
      <c r="B252" s="215"/>
      <c r="C252" s="215"/>
      <c r="D252" s="215"/>
      <c r="E252" s="215"/>
      <c r="F252" s="215"/>
      <c r="G252" s="215"/>
      <c r="H252" s="215"/>
      <c r="I252" s="215"/>
      <c r="J252" s="215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11"/>
      <c r="X252" s="311"/>
      <c r="Y252" s="311"/>
      <c r="Z252" s="311"/>
      <c r="AA252" s="313"/>
      <c r="AB252" s="313"/>
      <c r="AC252" s="313"/>
      <c r="AD252" s="313"/>
      <c r="AE252" s="215"/>
      <c r="AF252" s="215"/>
      <c r="AG252" s="302"/>
      <c r="AH252" s="302"/>
      <c r="AI252" s="302"/>
      <c r="AJ252" s="302"/>
      <c r="AK252" s="302"/>
      <c r="AL252" s="302"/>
      <c r="AM252" s="302"/>
      <c r="AN252" s="302"/>
      <c r="AO252" s="302"/>
      <c r="AP252" s="302"/>
      <c r="AQ252" s="302"/>
      <c r="AR252" s="302"/>
      <c r="AS252" s="302"/>
      <c r="AT252" s="311"/>
      <c r="AU252" s="311"/>
      <c r="AV252" s="312"/>
    </row>
    <row r="253" spans="1:48" s="3" customFormat="1" ht="10.35" customHeight="1" x14ac:dyDescent="0.2">
      <c r="A253" s="252">
        <f>①貴社控!A253</f>
        <v>0</v>
      </c>
      <c r="B253" s="215"/>
      <c r="C253" s="215">
        <f>①貴社控!C253</f>
        <v>0</v>
      </c>
      <c r="D253" s="215"/>
      <c r="E253" s="215"/>
      <c r="F253" s="215"/>
      <c r="G253" s="215"/>
      <c r="H253" s="215"/>
      <c r="I253" s="215"/>
      <c r="J253" s="215"/>
      <c r="K253" s="311">
        <f>①貴社控!K253</f>
        <v>0</v>
      </c>
      <c r="L253" s="311"/>
      <c r="M253" s="311"/>
      <c r="N253" s="311"/>
      <c r="O253" s="311"/>
      <c r="P253" s="311"/>
      <c r="Q253" s="311"/>
      <c r="R253" s="311"/>
      <c r="S253" s="311"/>
      <c r="T253" s="311"/>
      <c r="U253" s="311"/>
      <c r="V253" s="311"/>
      <c r="W253" s="311"/>
      <c r="X253" s="311"/>
      <c r="Y253" s="311"/>
      <c r="Z253" s="311"/>
      <c r="AA253" s="313">
        <f>①貴社控!AA253</f>
        <v>0</v>
      </c>
      <c r="AB253" s="313"/>
      <c r="AC253" s="313"/>
      <c r="AD253" s="313"/>
      <c r="AE253" s="215">
        <f>①貴社控!AE253</f>
        <v>0</v>
      </c>
      <c r="AF253" s="215"/>
      <c r="AG253" s="302">
        <f>①貴社控!AG253</f>
        <v>0</v>
      </c>
      <c r="AH253" s="302"/>
      <c r="AI253" s="302"/>
      <c r="AJ253" s="302"/>
      <c r="AK253" s="302"/>
      <c r="AL253" s="302"/>
      <c r="AM253" s="302">
        <f>①貴社控!AM253</f>
        <v>0</v>
      </c>
      <c r="AN253" s="302"/>
      <c r="AO253" s="302"/>
      <c r="AP253" s="302"/>
      <c r="AQ253" s="302"/>
      <c r="AR253" s="302"/>
      <c r="AS253" s="302"/>
      <c r="AT253" s="311">
        <f>①貴社控!AT253</f>
        <v>0</v>
      </c>
      <c r="AU253" s="311"/>
      <c r="AV253" s="312"/>
    </row>
    <row r="254" spans="1:48" s="4" customFormat="1" ht="10.35" customHeight="1" x14ac:dyDescent="0.2">
      <c r="A254" s="252"/>
      <c r="B254" s="215"/>
      <c r="C254" s="215"/>
      <c r="D254" s="215"/>
      <c r="E254" s="215"/>
      <c r="F254" s="215"/>
      <c r="G254" s="215"/>
      <c r="H254" s="215"/>
      <c r="I254" s="215"/>
      <c r="J254" s="215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3"/>
      <c r="AB254" s="313"/>
      <c r="AC254" s="313"/>
      <c r="AD254" s="313"/>
      <c r="AE254" s="215"/>
      <c r="AF254" s="215"/>
      <c r="AG254" s="302"/>
      <c r="AH254" s="302"/>
      <c r="AI254" s="302"/>
      <c r="AJ254" s="302"/>
      <c r="AK254" s="302"/>
      <c r="AL254" s="302"/>
      <c r="AM254" s="302"/>
      <c r="AN254" s="302"/>
      <c r="AO254" s="302"/>
      <c r="AP254" s="302"/>
      <c r="AQ254" s="302"/>
      <c r="AR254" s="302"/>
      <c r="AS254" s="302"/>
      <c r="AT254" s="311"/>
      <c r="AU254" s="311"/>
      <c r="AV254" s="312"/>
    </row>
    <row r="255" spans="1:48" s="3" customFormat="1" ht="10.35" customHeight="1" x14ac:dyDescent="0.2">
      <c r="A255" s="252">
        <f>①貴社控!A255</f>
        <v>0</v>
      </c>
      <c r="B255" s="215"/>
      <c r="C255" s="215">
        <f>①貴社控!C255</f>
        <v>0</v>
      </c>
      <c r="D255" s="215"/>
      <c r="E255" s="215"/>
      <c r="F255" s="215"/>
      <c r="G255" s="215"/>
      <c r="H255" s="215"/>
      <c r="I255" s="215"/>
      <c r="J255" s="215"/>
      <c r="K255" s="311">
        <f>①貴社控!K255</f>
        <v>0</v>
      </c>
      <c r="L255" s="311"/>
      <c r="M255" s="311"/>
      <c r="N255" s="311"/>
      <c r="O255" s="311"/>
      <c r="P255" s="311"/>
      <c r="Q255" s="311"/>
      <c r="R255" s="311"/>
      <c r="S255" s="311"/>
      <c r="T255" s="311"/>
      <c r="U255" s="311"/>
      <c r="V255" s="311"/>
      <c r="W255" s="311"/>
      <c r="X255" s="311"/>
      <c r="Y255" s="311"/>
      <c r="Z255" s="311"/>
      <c r="AA255" s="313">
        <f>①貴社控!AA255</f>
        <v>0</v>
      </c>
      <c r="AB255" s="313"/>
      <c r="AC255" s="313"/>
      <c r="AD255" s="313"/>
      <c r="AE255" s="215">
        <f>①貴社控!AE255</f>
        <v>0</v>
      </c>
      <c r="AF255" s="215"/>
      <c r="AG255" s="302">
        <f>①貴社控!AG255</f>
        <v>0</v>
      </c>
      <c r="AH255" s="302"/>
      <c r="AI255" s="302"/>
      <c r="AJ255" s="302"/>
      <c r="AK255" s="302"/>
      <c r="AL255" s="302"/>
      <c r="AM255" s="302">
        <f>①貴社控!AM255</f>
        <v>0</v>
      </c>
      <c r="AN255" s="302"/>
      <c r="AO255" s="302"/>
      <c r="AP255" s="302"/>
      <c r="AQ255" s="302"/>
      <c r="AR255" s="302"/>
      <c r="AS255" s="302"/>
      <c r="AT255" s="311">
        <f>①貴社控!AT255</f>
        <v>0</v>
      </c>
      <c r="AU255" s="311"/>
      <c r="AV255" s="312"/>
    </row>
    <row r="256" spans="1:48" s="4" customFormat="1" ht="10.35" customHeight="1" x14ac:dyDescent="0.2">
      <c r="A256" s="252"/>
      <c r="B256" s="215"/>
      <c r="C256" s="215"/>
      <c r="D256" s="215"/>
      <c r="E256" s="215"/>
      <c r="F256" s="215"/>
      <c r="G256" s="215"/>
      <c r="H256" s="215"/>
      <c r="I256" s="215"/>
      <c r="J256" s="215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  <c r="Z256" s="311"/>
      <c r="AA256" s="313"/>
      <c r="AB256" s="313"/>
      <c r="AC256" s="313"/>
      <c r="AD256" s="313"/>
      <c r="AE256" s="215"/>
      <c r="AF256" s="215"/>
      <c r="AG256" s="302"/>
      <c r="AH256" s="302"/>
      <c r="AI256" s="302"/>
      <c r="AJ256" s="302"/>
      <c r="AK256" s="302"/>
      <c r="AL256" s="302"/>
      <c r="AM256" s="302"/>
      <c r="AN256" s="302"/>
      <c r="AO256" s="302"/>
      <c r="AP256" s="302"/>
      <c r="AQ256" s="302"/>
      <c r="AR256" s="302"/>
      <c r="AS256" s="302"/>
      <c r="AT256" s="311"/>
      <c r="AU256" s="311"/>
      <c r="AV256" s="312"/>
    </row>
    <row r="257" spans="1:48" s="3" customFormat="1" ht="10.35" customHeight="1" x14ac:dyDescent="0.2">
      <c r="A257" s="252">
        <f>①貴社控!A257</f>
        <v>0</v>
      </c>
      <c r="B257" s="215"/>
      <c r="C257" s="215">
        <f>①貴社控!C257</f>
        <v>0</v>
      </c>
      <c r="D257" s="215"/>
      <c r="E257" s="215"/>
      <c r="F257" s="215"/>
      <c r="G257" s="215"/>
      <c r="H257" s="215"/>
      <c r="I257" s="215"/>
      <c r="J257" s="215"/>
      <c r="K257" s="311">
        <f>①貴社控!K257</f>
        <v>0</v>
      </c>
      <c r="L257" s="311"/>
      <c r="M257" s="311"/>
      <c r="N257" s="311"/>
      <c r="O257" s="311"/>
      <c r="P257" s="311"/>
      <c r="Q257" s="311"/>
      <c r="R257" s="311"/>
      <c r="S257" s="311"/>
      <c r="T257" s="311"/>
      <c r="U257" s="311"/>
      <c r="V257" s="311"/>
      <c r="W257" s="311"/>
      <c r="X257" s="311"/>
      <c r="Y257" s="311"/>
      <c r="Z257" s="311"/>
      <c r="AA257" s="313">
        <f>①貴社控!AA257</f>
        <v>0</v>
      </c>
      <c r="AB257" s="313"/>
      <c r="AC257" s="313"/>
      <c r="AD257" s="313"/>
      <c r="AE257" s="215">
        <f>①貴社控!AE257</f>
        <v>0</v>
      </c>
      <c r="AF257" s="215"/>
      <c r="AG257" s="302">
        <f>①貴社控!AG257</f>
        <v>0</v>
      </c>
      <c r="AH257" s="302"/>
      <c r="AI257" s="302"/>
      <c r="AJ257" s="302"/>
      <c r="AK257" s="302"/>
      <c r="AL257" s="302"/>
      <c r="AM257" s="302">
        <f>①貴社控!AM257</f>
        <v>0</v>
      </c>
      <c r="AN257" s="302"/>
      <c r="AO257" s="302"/>
      <c r="AP257" s="302"/>
      <c r="AQ257" s="302"/>
      <c r="AR257" s="302"/>
      <c r="AS257" s="302"/>
      <c r="AT257" s="311">
        <f>①貴社控!AT257</f>
        <v>0</v>
      </c>
      <c r="AU257" s="311"/>
      <c r="AV257" s="312"/>
    </row>
    <row r="258" spans="1:48" s="4" customFormat="1" ht="10.35" customHeight="1" x14ac:dyDescent="0.2">
      <c r="A258" s="252"/>
      <c r="B258" s="215"/>
      <c r="C258" s="215"/>
      <c r="D258" s="215"/>
      <c r="E258" s="215"/>
      <c r="F258" s="215"/>
      <c r="G258" s="215"/>
      <c r="H258" s="215"/>
      <c r="I258" s="215"/>
      <c r="J258" s="215"/>
      <c r="K258" s="311"/>
      <c r="L258" s="311"/>
      <c r="M258" s="311"/>
      <c r="N258" s="311"/>
      <c r="O258" s="311"/>
      <c r="P258" s="311"/>
      <c r="Q258" s="311"/>
      <c r="R258" s="311"/>
      <c r="S258" s="311"/>
      <c r="T258" s="311"/>
      <c r="U258" s="311"/>
      <c r="V258" s="311"/>
      <c r="W258" s="311"/>
      <c r="X258" s="311"/>
      <c r="Y258" s="311"/>
      <c r="Z258" s="311"/>
      <c r="AA258" s="313"/>
      <c r="AB258" s="313"/>
      <c r="AC258" s="313"/>
      <c r="AD258" s="313"/>
      <c r="AE258" s="215"/>
      <c r="AF258" s="215"/>
      <c r="AG258" s="302"/>
      <c r="AH258" s="302"/>
      <c r="AI258" s="302"/>
      <c r="AJ258" s="302"/>
      <c r="AK258" s="302"/>
      <c r="AL258" s="302"/>
      <c r="AM258" s="302"/>
      <c r="AN258" s="302"/>
      <c r="AO258" s="302"/>
      <c r="AP258" s="302"/>
      <c r="AQ258" s="302"/>
      <c r="AR258" s="302"/>
      <c r="AS258" s="302"/>
      <c r="AT258" s="311"/>
      <c r="AU258" s="311"/>
      <c r="AV258" s="312"/>
    </row>
    <row r="259" spans="1:48" s="3" customFormat="1" ht="10.35" customHeight="1" x14ac:dyDescent="0.2">
      <c r="A259" s="252">
        <f>①貴社控!A259</f>
        <v>0</v>
      </c>
      <c r="B259" s="215"/>
      <c r="C259" s="215">
        <f>①貴社控!C259</f>
        <v>0</v>
      </c>
      <c r="D259" s="215"/>
      <c r="E259" s="215"/>
      <c r="F259" s="215"/>
      <c r="G259" s="215"/>
      <c r="H259" s="215"/>
      <c r="I259" s="215"/>
      <c r="J259" s="215"/>
      <c r="K259" s="311">
        <f>①貴社控!K259</f>
        <v>0</v>
      </c>
      <c r="L259" s="311"/>
      <c r="M259" s="311"/>
      <c r="N259" s="311"/>
      <c r="O259" s="311"/>
      <c r="P259" s="311"/>
      <c r="Q259" s="311"/>
      <c r="R259" s="311"/>
      <c r="S259" s="311"/>
      <c r="T259" s="311"/>
      <c r="U259" s="311"/>
      <c r="V259" s="311"/>
      <c r="W259" s="311"/>
      <c r="X259" s="311"/>
      <c r="Y259" s="311"/>
      <c r="Z259" s="311"/>
      <c r="AA259" s="313">
        <f>①貴社控!AA259</f>
        <v>0</v>
      </c>
      <c r="AB259" s="313"/>
      <c r="AC259" s="313"/>
      <c r="AD259" s="313"/>
      <c r="AE259" s="215">
        <f>①貴社控!AE259</f>
        <v>0</v>
      </c>
      <c r="AF259" s="215"/>
      <c r="AG259" s="302">
        <f>①貴社控!AG259</f>
        <v>0</v>
      </c>
      <c r="AH259" s="302"/>
      <c r="AI259" s="302"/>
      <c r="AJ259" s="302"/>
      <c r="AK259" s="302"/>
      <c r="AL259" s="302"/>
      <c r="AM259" s="302">
        <f>①貴社控!AM259</f>
        <v>0</v>
      </c>
      <c r="AN259" s="302"/>
      <c r="AO259" s="302"/>
      <c r="AP259" s="302"/>
      <c r="AQ259" s="302"/>
      <c r="AR259" s="302"/>
      <c r="AS259" s="302"/>
      <c r="AT259" s="311">
        <f>①貴社控!AT259</f>
        <v>0</v>
      </c>
      <c r="AU259" s="311"/>
      <c r="AV259" s="312"/>
    </row>
    <row r="260" spans="1:48" s="4" customFormat="1" ht="10.35" customHeight="1" x14ac:dyDescent="0.2">
      <c r="A260" s="252"/>
      <c r="B260" s="215"/>
      <c r="C260" s="215"/>
      <c r="D260" s="215"/>
      <c r="E260" s="215"/>
      <c r="F260" s="215"/>
      <c r="G260" s="215"/>
      <c r="H260" s="215"/>
      <c r="I260" s="215"/>
      <c r="J260" s="215"/>
      <c r="K260" s="311"/>
      <c r="L260" s="311"/>
      <c r="M260" s="311"/>
      <c r="N260" s="311"/>
      <c r="O260" s="311"/>
      <c r="P260" s="311"/>
      <c r="Q260" s="311"/>
      <c r="R260" s="311"/>
      <c r="S260" s="311"/>
      <c r="T260" s="311"/>
      <c r="U260" s="311"/>
      <c r="V260" s="311"/>
      <c r="W260" s="311"/>
      <c r="X260" s="311"/>
      <c r="Y260" s="311"/>
      <c r="Z260" s="311"/>
      <c r="AA260" s="313"/>
      <c r="AB260" s="313"/>
      <c r="AC260" s="313"/>
      <c r="AD260" s="313"/>
      <c r="AE260" s="215"/>
      <c r="AF260" s="215"/>
      <c r="AG260" s="302"/>
      <c r="AH260" s="302"/>
      <c r="AI260" s="302"/>
      <c r="AJ260" s="302"/>
      <c r="AK260" s="302"/>
      <c r="AL260" s="302"/>
      <c r="AM260" s="302"/>
      <c r="AN260" s="302"/>
      <c r="AO260" s="302"/>
      <c r="AP260" s="302"/>
      <c r="AQ260" s="302"/>
      <c r="AR260" s="302"/>
      <c r="AS260" s="302"/>
      <c r="AT260" s="311"/>
      <c r="AU260" s="311"/>
      <c r="AV260" s="312"/>
    </row>
    <row r="261" spans="1:48" s="3" customFormat="1" ht="10.35" customHeight="1" x14ac:dyDescent="0.2">
      <c r="A261" s="252">
        <f>①貴社控!A261</f>
        <v>0</v>
      </c>
      <c r="B261" s="215"/>
      <c r="C261" s="215">
        <f>①貴社控!C261</f>
        <v>0</v>
      </c>
      <c r="D261" s="215"/>
      <c r="E261" s="215"/>
      <c r="F261" s="215"/>
      <c r="G261" s="215"/>
      <c r="H261" s="215"/>
      <c r="I261" s="215"/>
      <c r="J261" s="215"/>
      <c r="K261" s="311">
        <f>①貴社控!K261</f>
        <v>0</v>
      </c>
      <c r="L261" s="311"/>
      <c r="M261" s="311"/>
      <c r="N261" s="311"/>
      <c r="O261" s="311"/>
      <c r="P261" s="311"/>
      <c r="Q261" s="311"/>
      <c r="R261" s="311"/>
      <c r="S261" s="311"/>
      <c r="T261" s="311"/>
      <c r="U261" s="311"/>
      <c r="V261" s="311"/>
      <c r="W261" s="311"/>
      <c r="X261" s="311"/>
      <c r="Y261" s="311"/>
      <c r="Z261" s="311"/>
      <c r="AA261" s="313">
        <f>①貴社控!AA261</f>
        <v>0</v>
      </c>
      <c r="AB261" s="313"/>
      <c r="AC261" s="313"/>
      <c r="AD261" s="313"/>
      <c r="AE261" s="215">
        <f>①貴社控!AE261</f>
        <v>0</v>
      </c>
      <c r="AF261" s="215"/>
      <c r="AG261" s="302">
        <f>①貴社控!AG261</f>
        <v>0</v>
      </c>
      <c r="AH261" s="302"/>
      <c r="AI261" s="302"/>
      <c r="AJ261" s="302"/>
      <c r="AK261" s="302"/>
      <c r="AL261" s="302"/>
      <c r="AM261" s="302">
        <f>①貴社控!AM261</f>
        <v>0</v>
      </c>
      <c r="AN261" s="302"/>
      <c r="AO261" s="302"/>
      <c r="AP261" s="302"/>
      <c r="AQ261" s="302"/>
      <c r="AR261" s="302"/>
      <c r="AS261" s="302"/>
      <c r="AT261" s="311">
        <f>①貴社控!AT261</f>
        <v>0</v>
      </c>
      <c r="AU261" s="311"/>
      <c r="AV261" s="312"/>
    </row>
    <row r="262" spans="1:48" s="4" customFormat="1" ht="10.35" customHeight="1" x14ac:dyDescent="0.2">
      <c r="A262" s="252"/>
      <c r="B262" s="215"/>
      <c r="C262" s="215"/>
      <c r="D262" s="215"/>
      <c r="E262" s="215"/>
      <c r="F262" s="215"/>
      <c r="G262" s="215"/>
      <c r="H262" s="215"/>
      <c r="I262" s="215"/>
      <c r="J262" s="215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3"/>
      <c r="AB262" s="313"/>
      <c r="AC262" s="313"/>
      <c r="AD262" s="313"/>
      <c r="AE262" s="215"/>
      <c r="AF262" s="215"/>
      <c r="AG262" s="302"/>
      <c r="AH262" s="302"/>
      <c r="AI262" s="302"/>
      <c r="AJ262" s="302"/>
      <c r="AK262" s="302"/>
      <c r="AL262" s="302"/>
      <c r="AM262" s="302"/>
      <c r="AN262" s="302"/>
      <c r="AO262" s="302"/>
      <c r="AP262" s="302"/>
      <c r="AQ262" s="302"/>
      <c r="AR262" s="302"/>
      <c r="AS262" s="302"/>
      <c r="AT262" s="311"/>
      <c r="AU262" s="311"/>
      <c r="AV262" s="312"/>
    </row>
    <row r="263" spans="1:48" s="3" customFormat="1" ht="10.35" customHeight="1" x14ac:dyDescent="0.2">
      <c r="A263" s="252">
        <f>①貴社控!A263</f>
        <v>0</v>
      </c>
      <c r="B263" s="215"/>
      <c r="C263" s="215">
        <f>①貴社控!C263</f>
        <v>0</v>
      </c>
      <c r="D263" s="215"/>
      <c r="E263" s="215"/>
      <c r="F263" s="215"/>
      <c r="G263" s="215"/>
      <c r="H263" s="215"/>
      <c r="I263" s="215"/>
      <c r="J263" s="215"/>
      <c r="K263" s="311">
        <f>①貴社控!K263</f>
        <v>0</v>
      </c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  <c r="V263" s="311"/>
      <c r="W263" s="311"/>
      <c r="X263" s="311"/>
      <c r="Y263" s="311"/>
      <c r="Z263" s="311"/>
      <c r="AA263" s="313">
        <f>①貴社控!AA263</f>
        <v>0</v>
      </c>
      <c r="AB263" s="313"/>
      <c r="AC263" s="313"/>
      <c r="AD263" s="313"/>
      <c r="AE263" s="215">
        <f>①貴社控!AE263</f>
        <v>0</v>
      </c>
      <c r="AF263" s="215"/>
      <c r="AG263" s="302">
        <f>①貴社控!AG263</f>
        <v>0</v>
      </c>
      <c r="AH263" s="302"/>
      <c r="AI263" s="302"/>
      <c r="AJ263" s="302"/>
      <c r="AK263" s="302"/>
      <c r="AL263" s="302"/>
      <c r="AM263" s="302">
        <f>①貴社控!AM263</f>
        <v>0</v>
      </c>
      <c r="AN263" s="302"/>
      <c r="AO263" s="302"/>
      <c r="AP263" s="302"/>
      <c r="AQ263" s="302"/>
      <c r="AR263" s="302"/>
      <c r="AS263" s="302"/>
      <c r="AT263" s="311">
        <f>①貴社控!AT263</f>
        <v>0</v>
      </c>
      <c r="AU263" s="311"/>
      <c r="AV263" s="312"/>
    </row>
    <row r="264" spans="1:48" s="4" customFormat="1" ht="10.35" customHeight="1" x14ac:dyDescent="0.2">
      <c r="A264" s="252"/>
      <c r="B264" s="215"/>
      <c r="C264" s="215"/>
      <c r="D264" s="215"/>
      <c r="E264" s="215"/>
      <c r="F264" s="215"/>
      <c r="G264" s="215"/>
      <c r="H264" s="215"/>
      <c r="I264" s="215"/>
      <c r="J264" s="215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3"/>
      <c r="AB264" s="313"/>
      <c r="AC264" s="313"/>
      <c r="AD264" s="313"/>
      <c r="AE264" s="215"/>
      <c r="AF264" s="215"/>
      <c r="AG264" s="302"/>
      <c r="AH264" s="302"/>
      <c r="AI264" s="302"/>
      <c r="AJ264" s="302"/>
      <c r="AK264" s="302"/>
      <c r="AL264" s="302"/>
      <c r="AM264" s="302"/>
      <c r="AN264" s="302"/>
      <c r="AO264" s="302"/>
      <c r="AP264" s="302"/>
      <c r="AQ264" s="302"/>
      <c r="AR264" s="302"/>
      <c r="AS264" s="302"/>
      <c r="AT264" s="311"/>
      <c r="AU264" s="311"/>
      <c r="AV264" s="312"/>
    </row>
    <row r="265" spans="1:48" s="3" customFormat="1" ht="10.35" customHeight="1" x14ac:dyDescent="0.2">
      <c r="A265" s="252">
        <f>①貴社控!A265</f>
        <v>0</v>
      </c>
      <c r="B265" s="215"/>
      <c r="C265" s="215">
        <f>①貴社控!C265</f>
        <v>0</v>
      </c>
      <c r="D265" s="215"/>
      <c r="E265" s="215"/>
      <c r="F265" s="215"/>
      <c r="G265" s="215"/>
      <c r="H265" s="215"/>
      <c r="I265" s="215"/>
      <c r="J265" s="215"/>
      <c r="K265" s="311">
        <f>①貴社控!K265</f>
        <v>0</v>
      </c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  <c r="V265" s="311"/>
      <c r="W265" s="311"/>
      <c r="X265" s="311"/>
      <c r="Y265" s="311"/>
      <c r="Z265" s="311"/>
      <c r="AA265" s="313">
        <f>①貴社控!AA265</f>
        <v>0</v>
      </c>
      <c r="AB265" s="313"/>
      <c r="AC265" s="313"/>
      <c r="AD265" s="313"/>
      <c r="AE265" s="215">
        <f>①貴社控!AE265</f>
        <v>0</v>
      </c>
      <c r="AF265" s="215"/>
      <c r="AG265" s="302">
        <f>①貴社控!AG265</f>
        <v>0</v>
      </c>
      <c r="AH265" s="302"/>
      <c r="AI265" s="302"/>
      <c r="AJ265" s="302"/>
      <c r="AK265" s="302"/>
      <c r="AL265" s="302"/>
      <c r="AM265" s="302">
        <f>①貴社控!AM265</f>
        <v>0</v>
      </c>
      <c r="AN265" s="302"/>
      <c r="AO265" s="302"/>
      <c r="AP265" s="302"/>
      <c r="AQ265" s="302"/>
      <c r="AR265" s="302"/>
      <c r="AS265" s="302"/>
      <c r="AT265" s="311">
        <f>①貴社控!AT265</f>
        <v>0</v>
      </c>
      <c r="AU265" s="311"/>
      <c r="AV265" s="312"/>
    </row>
    <row r="266" spans="1:48" s="4" customFormat="1" ht="10.35" customHeight="1" x14ac:dyDescent="0.2">
      <c r="A266" s="252"/>
      <c r="B266" s="215"/>
      <c r="C266" s="215"/>
      <c r="D266" s="215"/>
      <c r="E266" s="215"/>
      <c r="F266" s="215"/>
      <c r="G266" s="215"/>
      <c r="H266" s="215"/>
      <c r="I266" s="215"/>
      <c r="J266" s="215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3"/>
      <c r="AB266" s="313"/>
      <c r="AC266" s="313"/>
      <c r="AD266" s="313"/>
      <c r="AE266" s="215"/>
      <c r="AF266" s="215"/>
      <c r="AG266" s="302"/>
      <c r="AH266" s="302"/>
      <c r="AI266" s="302"/>
      <c r="AJ266" s="302"/>
      <c r="AK266" s="302"/>
      <c r="AL266" s="302"/>
      <c r="AM266" s="302"/>
      <c r="AN266" s="302"/>
      <c r="AO266" s="302"/>
      <c r="AP266" s="302"/>
      <c r="AQ266" s="302"/>
      <c r="AR266" s="302"/>
      <c r="AS266" s="302"/>
      <c r="AT266" s="311"/>
      <c r="AU266" s="311"/>
      <c r="AV266" s="312"/>
    </row>
    <row r="267" spans="1:48" s="3" customFormat="1" ht="10.35" customHeight="1" x14ac:dyDescent="0.2">
      <c r="A267" s="252">
        <f>①貴社控!A267</f>
        <v>0</v>
      </c>
      <c r="B267" s="215"/>
      <c r="C267" s="215">
        <f>①貴社控!C267</f>
        <v>0</v>
      </c>
      <c r="D267" s="215"/>
      <c r="E267" s="215"/>
      <c r="F267" s="215"/>
      <c r="G267" s="215"/>
      <c r="H267" s="215"/>
      <c r="I267" s="215"/>
      <c r="J267" s="215"/>
      <c r="K267" s="311">
        <f>①貴社控!K267</f>
        <v>0</v>
      </c>
      <c r="L267" s="311"/>
      <c r="M267" s="311"/>
      <c r="N267" s="311"/>
      <c r="O267" s="311"/>
      <c r="P267" s="311"/>
      <c r="Q267" s="311"/>
      <c r="R267" s="311"/>
      <c r="S267" s="311"/>
      <c r="T267" s="311"/>
      <c r="U267" s="311"/>
      <c r="V267" s="311"/>
      <c r="W267" s="311"/>
      <c r="X267" s="311"/>
      <c r="Y267" s="311"/>
      <c r="Z267" s="311"/>
      <c r="AA267" s="313">
        <f>①貴社控!AA267</f>
        <v>0</v>
      </c>
      <c r="AB267" s="313"/>
      <c r="AC267" s="313"/>
      <c r="AD267" s="313"/>
      <c r="AE267" s="215">
        <f>①貴社控!AE267</f>
        <v>0</v>
      </c>
      <c r="AF267" s="215"/>
      <c r="AG267" s="302">
        <f>①貴社控!AG267</f>
        <v>0</v>
      </c>
      <c r="AH267" s="302"/>
      <c r="AI267" s="302"/>
      <c r="AJ267" s="302"/>
      <c r="AK267" s="302"/>
      <c r="AL267" s="302"/>
      <c r="AM267" s="302">
        <f>①貴社控!AM267</f>
        <v>0</v>
      </c>
      <c r="AN267" s="302"/>
      <c r="AO267" s="302"/>
      <c r="AP267" s="302"/>
      <c r="AQ267" s="302"/>
      <c r="AR267" s="302"/>
      <c r="AS267" s="302"/>
      <c r="AT267" s="311">
        <f>①貴社控!AT267</f>
        <v>0</v>
      </c>
      <c r="AU267" s="311"/>
      <c r="AV267" s="312"/>
    </row>
    <row r="268" spans="1:48" s="4" customFormat="1" ht="10.35" customHeight="1" x14ac:dyDescent="0.2">
      <c r="A268" s="252"/>
      <c r="B268" s="215"/>
      <c r="C268" s="215"/>
      <c r="D268" s="215"/>
      <c r="E268" s="215"/>
      <c r="F268" s="215"/>
      <c r="G268" s="215"/>
      <c r="H268" s="215"/>
      <c r="I268" s="215"/>
      <c r="J268" s="215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3"/>
      <c r="AB268" s="313"/>
      <c r="AC268" s="313"/>
      <c r="AD268" s="313"/>
      <c r="AE268" s="215"/>
      <c r="AF268" s="215"/>
      <c r="AG268" s="302"/>
      <c r="AH268" s="302"/>
      <c r="AI268" s="302"/>
      <c r="AJ268" s="302"/>
      <c r="AK268" s="302"/>
      <c r="AL268" s="302"/>
      <c r="AM268" s="302"/>
      <c r="AN268" s="302"/>
      <c r="AO268" s="302"/>
      <c r="AP268" s="302"/>
      <c r="AQ268" s="302"/>
      <c r="AR268" s="302"/>
      <c r="AS268" s="302"/>
      <c r="AT268" s="311"/>
      <c r="AU268" s="311"/>
      <c r="AV268" s="312"/>
    </row>
    <row r="269" spans="1:48" s="3" customFormat="1" ht="10.35" customHeight="1" x14ac:dyDescent="0.2">
      <c r="A269" s="252">
        <f>①貴社控!A269</f>
        <v>0</v>
      </c>
      <c r="B269" s="215"/>
      <c r="C269" s="215">
        <f>①貴社控!C269</f>
        <v>0</v>
      </c>
      <c r="D269" s="215"/>
      <c r="E269" s="215"/>
      <c r="F269" s="215"/>
      <c r="G269" s="215"/>
      <c r="H269" s="215"/>
      <c r="I269" s="215"/>
      <c r="J269" s="215"/>
      <c r="K269" s="311">
        <f>①貴社控!K269</f>
        <v>0</v>
      </c>
      <c r="L269" s="311"/>
      <c r="M269" s="311"/>
      <c r="N269" s="311"/>
      <c r="O269" s="311"/>
      <c r="P269" s="311"/>
      <c r="Q269" s="311"/>
      <c r="R269" s="311"/>
      <c r="S269" s="311"/>
      <c r="T269" s="311"/>
      <c r="U269" s="311"/>
      <c r="V269" s="311"/>
      <c r="W269" s="311"/>
      <c r="X269" s="311"/>
      <c r="Y269" s="311"/>
      <c r="Z269" s="311"/>
      <c r="AA269" s="313">
        <f>①貴社控!AA269</f>
        <v>0</v>
      </c>
      <c r="AB269" s="313"/>
      <c r="AC269" s="313"/>
      <c r="AD269" s="313"/>
      <c r="AE269" s="215">
        <f>①貴社控!AE269</f>
        <v>0</v>
      </c>
      <c r="AF269" s="215"/>
      <c r="AG269" s="302">
        <f>①貴社控!AG269</f>
        <v>0</v>
      </c>
      <c r="AH269" s="302"/>
      <c r="AI269" s="302"/>
      <c r="AJ269" s="302"/>
      <c r="AK269" s="302"/>
      <c r="AL269" s="302"/>
      <c r="AM269" s="302">
        <f>①貴社控!AM269</f>
        <v>0</v>
      </c>
      <c r="AN269" s="302"/>
      <c r="AO269" s="302"/>
      <c r="AP269" s="302"/>
      <c r="AQ269" s="302"/>
      <c r="AR269" s="302"/>
      <c r="AS269" s="302"/>
      <c r="AT269" s="311">
        <f>①貴社控!AT269</f>
        <v>0</v>
      </c>
      <c r="AU269" s="311"/>
      <c r="AV269" s="312"/>
    </row>
    <row r="270" spans="1:48" s="4" customFormat="1" ht="10.35" customHeight="1" x14ac:dyDescent="0.2">
      <c r="A270" s="252"/>
      <c r="B270" s="215"/>
      <c r="C270" s="215"/>
      <c r="D270" s="215"/>
      <c r="E270" s="215"/>
      <c r="F270" s="215"/>
      <c r="G270" s="215"/>
      <c r="H270" s="215"/>
      <c r="I270" s="215"/>
      <c r="J270" s="215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3"/>
      <c r="AB270" s="313"/>
      <c r="AC270" s="313"/>
      <c r="AD270" s="313"/>
      <c r="AE270" s="215"/>
      <c r="AF270" s="215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11"/>
      <c r="AU270" s="311"/>
      <c r="AV270" s="312"/>
    </row>
    <row r="271" spans="1:48" s="3" customFormat="1" ht="10.35" customHeight="1" x14ac:dyDescent="0.2">
      <c r="A271" s="252">
        <f>①貴社控!A271</f>
        <v>0</v>
      </c>
      <c r="B271" s="215"/>
      <c r="C271" s="215">
        <f>①貴社控!C271</f>
        <v>0</v>
      </c>
      <c r="D271" s="215"/>
      <c r="E271" s="215"/>
      <c r="F271" s="215"/>
      <c r="G271" s="215"/>
      <c r="H271" s="215"/>
      <c r="I271" s="215"/>
      <c r="J271" s="215"/>
      <c r="K271" s="311">
        <f>①貴社控!K271</f>
        <v>0</v>
      </c>
      <c r="L271" s="311"/>
      <c r="M271" s="311"/>
      <c r="N271" s="311"/>
      <c r="O271" s="311"/>
      <c r="P271" s="311"/>
      <c r="Q271" s="311"/>
      <c r="R271" s="311"/>
      <c r="S271" s="311"/>
      <c r="T271" s="311"/>
      <c r="U271" s="311"/>
      <c r="V271" s="311"/>
      <c r="W271" s="311"/>
      <c r="X271" s="311"/>
      <c r="Y271" s="311"/>
      <c r="Z271" s="311"/>
      <c r="AA271" s="313">
        <f>①貴社控!AA271</f>
        <v>0</v>
      </c>
      <c r="AB271" s="313"/>
      <c r="AC271" s="313"/>
      <c r="AD271" s="313"/>
      <c r="AE271" s="215">
        <f>①貴社控!AE271</f>
        <v>0</v>
      </c>
      <c r="AF271" s="215"/>
      <c r="AG271" s="302">
        <f>①貴社控!AG271</f>
        <v>0</v>
      </c>
      <c r="AH271" s="302"/>
      <c r="AI271" s="302"/>
      <c r="AJ271" s="302"/>
      <c r="AK271" s="302"/>
      <c r="AL271" s="302"/>
      <c r="AM271" s="302">
        <f>①貴社控!AM271</f>
        <v>0</v>
      </c>
      <c r="AN271" s="302"/>
      <c r="AO271" s="302"/>
      <c r="AP271" s="302"/>
      <c r="AQ271" s="302"/>
      <c r="AR271" s="302"/>
      <c r="AS271" s="302"/>
      <c r="AT271" s="311">
        <f>①貴社控!AT271</f>
        <v>0</v>
      </c>
      <c r="AU271" s="311"/>
      <c r="AV271" s="312"/>
    </row>
    <row r="272" spans="1:48" s="4" customFormat="1" ht="10.35" customHeight="1" x14ac:dyDescent="0.2">
      <c r="A272" s="252"/>
      <c r="B272" s="215"/>
      <c r="C272" s="215"/>
      <c r="D272" s="215"/>
      <c r="E272" s="215"/>
      <c r="F272" s="215"/>
      <c r="G272" s="215"/>
      <c r="H272" s="215"/>
      <c r="I272" s="215"/>
      <c r="J272" s="215"/>
      <c r="K272" s="311"/>
      <c r="L272" s="311"/>
      <c r="M272" s="311"/>
      <c r="N272" s="311"/>
      <c r="O272" s="311"/>
      <c r="P272" s="311"/>
      <c r="Q272" s="311"/>
      <c r="R272" s="311"/>
      <c r="S272" s="311"/>
      <c r="T272" s="311"/>
      <c r="U272" s="311"/>
      <c r="V272" s="311"/>
      <c r="W272" s="311"/>
      <c r="X272" s="311"/>
      <c r="Y272" s="311"/>
      <c r="Z272" s="311"/>
      <c r="AA272" s="313"/>
      <c r="AB272" s="313"/>
      <c r="AC272" s="313"/>
      <c r="AD272" s="313"/>
      <c r="AE272" s="215"/>
      <c r="AF272" s="215"/>
      <c r="AG272" s="302"/>
      <c r="AH272" s="302"/>
      <c r="AI272" s="302"/>
      <c r="AJ272" s="302"/>
      <c r="AK272" s="302"/>
      <c r="AL272" s="302"/>
      <c r="AM272" s="302"/>
      <c r="AN272" s="302"/>
      <c r="AO272" s="302"/>
      <c r="AP272" s="302"/>
      <c r="AQ272" s="302"/>
      <c r="AR272" s="302"/>
      <c r="AS272" s="302"/>
      <c r="AT272" s="311"/>
      <c r="AU272" s="311"/>
      <c r="AV272" s="312"/>
    </row>
    <row r="273" spans="1:48" s="3" customFormat="1" ht="10.35" customHeight="1" x14ac:dyDescent="0.2">
      <c r="A273" s="252">
        <f>①貴社控!A273</f>
        <v>0</v>
      </c>
      <c r="B273" s="215"/>
      <c r="C273" s="215">
        <f>①貴社控!C273</f>
        <v>0</v>
      </c>
      <c r="D273" s="215"/>
      <c r="E273" s="215"/>
      <c r="F273" s="215"/>
      <c r="G273" s="215"/>
      <c r="H273" s="215"/>
      <c r="I273" s="215"/>
      <c r="J273" s="215"/>
      <c r="K273" s="311">
        <f>①貴社控!K273</f>
        <v>0</v>
      </c>
      <c r="L273" s="311"/>
      <c r="M273" s="311"/>
      <c r="N273" s="311"/>
      <c r="O273" s="311"/>
      <c r="P273" s="311"/>
      <c r="Q273" s="311"/>
      <c r="R273" s="311"/>
      <c r="S273" s="311"/>
      <c r="T273" s="311"/>
      <c r="U273" s="311"/>
      <c r="V273" s="311"/>
      <c r="W273" s="311"/>
      <c r="X273" s="311"/>
      <c r="Y273" s="311"/>
      <c r="Z273" s="311"/>
      <c r="AA273" s="313">
        <f>①貴社控!AA273</f>
        <v>0</v>
      </c>
      <c r="AB273" s="313"/>
      <c r="AC273" s="313"/>
      <c r="AD273" s="313"/>
      <c r="AE273" s="215">
        <f>①貴社控!AE273</f>
        <v>0</v>
      </c>
      <c r="AF273" s="215"/>
      <c r="AG273" s="302">
        <f>①貴社控!AG273</f>
        <v>0</v>
      </c>
      <c r="AH273" s="302"/>
      <c r="AI273" s="302"/>
      <c r="AJ273" s="302"/>
      <c r="AK273" s="302"/>
      <c r="AL273" s="302"/>
      <c r="AM273" s="302">
        <f>①貴社控!AM273</f>
        <v>0</v>
      </c>
      <c r="AN273" s="302"/>
      <c r="AO273" s="302"/>
      <c r="AP273" s="302"/>
      <c r="AQ273" s="302"/>
      <c r="AR273" s="302"/>
      <c r="AS273" s="302"/>
      <c r="AT273" s="311">
        <f>①貴社控!AT273</f>
        <v>0</v>
      </c>
      <c r="AU273" s="311"/>
      <c r="AV273" s="312"/>
    </row>
    <row r="274" spans="1:48" s="4" customFormat="1" ht="10.35" customHeight="1" x14ac:dyDescent="0.2">
      <c r="A274" s="252"/>
      <c r="B274" s="215"/>
      <c r="C274" s="215"/>
      <c r="D274" s="215"/>
      <c r="E274" s="215"/>
      <c r="F274" s="215"/>
      <c r="G274" s="215"/>
      <c r="H274" s="215"/>
      <c r="I274" s="215"/>
      <c r="J274" s="215"/>
      <c r="K274" s="311"/>
      <c r="L274" s="311"/>
      <c r="M274" s="311"/>
      <c r="N274" s="311"/>
      <c r="O274" s="311"/>
      <c r="P274" s="311"/>
      <c r="Q274" s="311"/>
      <c r="R274" s="311"/>
      <c r="S274" s="311"/>
      <c r="T274" s="311"/>
      <c r="U274" s="311"/>
      <c r="V274" s="311"/>
      <c r="W274" s="311"/>
      <c r="X274" s="311"/>
      <c r="Y274" s="311"/>
      <c r="Z274" s="311"/>
      <c r="AA274" s="313"/>
      <c r="AB274" s="313"/>
      <c r="AC274" s="313"/>
      <c r="AD274" s="313"/>
      <c r="AE274" s="215"/>
      <c r="AF274" s="215"/>
      <c r="AG274" s="302"/>
      <c r="AH274" s="302"/>
      <c r="AI274" s="302"/>
      <c r="AJ274" s="302"/>
      <c r="AK274" s="302"/>
      <c r="AL274" s="302"/>
      <c r="AM274" s="302"/>
      <c r="AN274" s="302"/>
      <c r="AO274" s="302"/>
      <c r="AP274" s="302"/>
      <c r="AQ274" s="302"/>
      <c r="AR274" s="302"/>
      <c r="AS274" s="302"/>
      <c r="AT274" s="311"/>
      <c r="AU274" s="311"/>
      <c r="AV274" s="312"/>
    </row>
    <row r="275" spans="1:48" s="3" customFormat="1" ht="10.35" customHeight="1" x14ac:dyDescent="0.2">
      <c r="A275" s="252">
        <f>①貴社控!A275</f>
        <v>0</v>
      </c>
      <c r="B275" s="215"/>
      <c r="C275" s="215">
        <f>①貴社控!C275</f>
        <v>0</v>
      </c>
      <c r="D275" s="215"/>
      <c r="E275" s="215"/>
      <c r="F275" s="215"/>
      <c r="G275" s="215"/>
      <c r="H275" s="215"/>
      <c r="I275" s="215"/>
      <c r="J275" s="215"/>
      <c r="K275" s="311">
        <f>①貴社控!K275</f>
        <v>0</v>
      </c>
      <c r="L275" s="311"/>
      <c r="M275" s="311"/>
      <c r="N275" s="311"/>
      <c r="O275" s="311"/>
      <c r="P275" s="311"/>
      <c r="Q275" s="311"/>
      <c r="R275" s="311"/>
      <c r="S275" s="311"/>
      <c r="T275" s="311"/>
      <c r="U275" s="311"/>
      <c r="V275" s="311"/>
      <c r="W275" s="311"/>
      <c r="X275" s="311"/>
      <c r="Y275" s="311"/>
      <c r="Z275" s="311"/>
      <c r="AA275" s="313">
        <f>①貴社控!AA275</f>
        <v>0</v>
      </c>
      <c r="AB275" s="313"/>
      <c r="AC275" s="313"/>
      <c r="AD275" s="313"/>
      <c r="AE275" s="215">
        <f>①貴社控!AE275</f>
        <v>0</v>
      </c>
      <c r="AF275" s="215"/>
      <c r="AG275" s="302">
        <f>①貴社控!AG275</f>
        <v>0</v>
      </c>
      <c r="AH275" s="302"/>
      <c r="AI275" s="302"/>
      <c r="AJ275" s="302"/>
      <c r="AK275" s="302"/>
      <c r="AL275" s="302"/>
      <c r="AM275" s="302">
        <f>①貴社控!AM275</f>
        <v>0</v>
      </c>
      <c r="AN275" s="302"/>
      <c r="AO275" s="302"/>
      <c r="AP275" s="302"/>
      <c r="AQ275" s="302"/>
      <c r="AR275" s="302"/>
      <c r="AS275" s="302"/>
      <c r="AT275" s="311">
        <f>①貴社控!AT275</f>
        <v>0</v>
      </c>
      <c r="AU275" s="311"/>
      <c r="AV275" s="312"/>
    </row>
    <row r="276" spans="1:48" s="4" customFormat="1" ht="10.35" customHeight="1" x14ac:dyDescent="0.2">
      <c r="A276" s="252"/>
      <c r="B276" s="215"/>
      <c r="C276" s="215"/>
      <c r="D276" s="215"/>
      <c r="E276" s="215"/>
      <c r="F276" s="215"/>
      <c r="G276" s="215"/>
      <c r="H276" s="215"/>
      <c r="I276" s="215"/>
      <c r="J276" s="215"/>
      <c r="K276" s="311"/>
      <c r="L276" s="311"/>
      <c r="M276" s="311"/>
      <c r="N276" s="311"/>
      <c r="O276" s="311"/>
      <c r="P276" s="311"/>
      <c r="Q276" s="311"/>
      <c r="R276" s="311"/>
      <c r="S276" s="311"/>
      <c r="T276" s="311"/>
      <c r="U276" s="311"/>
      <c r="V276" s="311"/>
      <c r="W276" s="311"/>
      <c r="X276" s="311"/>
      <c r="Y276" s="311"/>
      <c r="Z276" s="311"/>
      <c r="AA276" s="313"/>
      <c r="AB276" s="313"/>
      <c r="AC276" s="313"/>
      <c r="AD276" s="313"/>
      <c r="AE276" s="215"/>
      <c r="AF276" s="215"/>
      <c r="AG276" s="302"/>
      <c r="AH276" s="302"/>
      <c r="AI276" s="302"/>
      <c r="AJ276" s="302"/>
      <c r="AK276" s="302"/>
      <c r="AL276" s="302"/>
      <c r="AM276" s="302"/>
      <c r="AN276" s="302"/>
      <c r="AO276" s="302"/>
      <c r="AP276" s="302"/>
      <c r="AQ276" s="302"/>
      <c r="AR276" s="302"/>
      <c r="AS276" s="302"/>
      <c r="AT276" s="311"/>
      <c r="AU276" s="311"/>
      <c r="AV276" s="312"/>
    </row>
    <row r="277" spans="1:48" s="3" customFormat="1" ht="10.35" customHeight="1" x14ac:dyDescent="0.2">
      <c r="A277" s="252">
        <f>①貴社控!A277</f>
        <v>0</v>
      </c>
      <c r="B277" s="215"/>
      <c r="C277" s="215">
        <f>①貴社控!C277</f>
        <v>0</v>
      </c>
      <c r="D277" s="215"/>
      <c r="E277" s="215"/>
      <c r="F277" s="215"/>
      <c r="G277" s="215"/>
      <c r="H277" s="215"/>
      <c r="I277" s="215"/>
      <c r="J277" s="215"/>
      <c r="K277" s="311">
        <f>①貴社控!K277</f>
        <v>0</v>
      </c>
      <c r="L277" s="311"/>
      <c r="M277" s="311"/>
      <c r="N277" s="311"/>
      <c r="O277" s="311"/>
      <c r="P277" s="311"/>
      <c r="Q277" s="311"/>
      <c r="R277" s="311"/>
      <c r="S277" s="311"/>
      <c r="T277" s="311"/>
      <c r="U277" s="311"/>
      <c r="V277" s="311"/>
      <c r="W277" s="311"/>
      <c r="X277" s="311"/>
      <c r="Y277" s="311"/>
      <c r="Z277" s="311"/>
      <c r="AA277" s="313">
        <f>①貴社控!AA277</f>
        <v>0</v>
      </c>
      <c r="AB277" s="313"/>
      <c r="AC277" s="313"/>
      <c r="AD277" s="313"/>
      <c r="AE277" s="215">
        <f>①貴社控!AE277</f>
        <v>0</v>
      </c>
      <c r="AF277" s="215"/>
      <c r="AG277" s="302">
        <f>①貴社控!AG277</f>
        <v>0</v>
      </c>
      <c r="AH277" s="302"/>
      <c r="AI277" s="302"/>
      <c r="AJ277" s="302"/>
      <c r="AK277" s="302"/>
      <c r="AL277" s="302"/>
      <c r="AM277" s="302">
        <f>①貴社控!AM277</f>
        <v>0</v>
      </c>
      <c r="AN277" s="302"/>
      <c r="AO277" s="302"/>
      <c r="AP277" s="302"/>
      <c r="AQ277" s="302"/>
      <c r="AR277" s="302"/>
      <c r="AS277" s="302"/>
      <c r="AT277" s="311">
        <f>①貴社控!AT277</f>
        <v>0</v>
      </c>
      <c r="AU277" s="311"/>
      <c r="AV277" s="312"/>
    </row>
    <row r="278" spans="1:48" s="4" customFormat="1" ht="10.35" customHeight="1" x14ac:dyDescent="0.2">
      <c r="A278" s="252"/>
      <c r="B278" s="215"/>
      <c r="C278" s="215"/>
      <c r="D278" s="215"/>
      <c r="E278" s="215"/>
      <c r="F278" s="215"/>
      <c r="G278" s="215"/>
      <c r="H278" s="215"/>
      <c r="I278" s="215"/>
      <c r="J278" s="215"/>
      <c r="K278" s="311"/>
      <c r="L278" s="311"/>
      <c r="M278" s="311"/>
      <c r="N278" s="311"/>
      <c r="O278" s="311"/>
      <c r="P278" s="311"/>
      <c r="Q278" s="311"/>
      <c r="R278" s="311"/>
      <c r="S278" s="311"/>
      <c r="T278" s="311"/>
      <c r="U278" s="311"/>
      <c r="V278" s="311"/>
      <c r="W278" s="311"/>
      <c r="X278" s="311"/>
      <c r="Y278" s="311"/>
      <c r="Z278" s="311"/>
      <c r="AA278" s="313"/>
      <c r="AB278" s="313"/>
      <c r="AC278" s="313"/>
      <c r="AD278" s="313"/>
      <c r="AE278" s="215"/>
      <c r="AF278" s="215"/>
      <c r="AG278" s="302"/>
      <c r="AH278" s="302"/>
      <c r="AI278" s="302"/>
      <c r="AJ278" s="302"/>
      <c r="AK278" s="302"/>
      <c r="AL278" s="302"/>
      <c r="AM278" s="302"/>
      <c r="AN278" s="302"/>
      <c r="AO278" s="302"/>
      <c r="AP278" s="302"/>
      <c r="AQ278" s="302"/>
      <c r="AR278" s="302"/>
      <c r="AS278" s="302"/>
      <c r="AT278" s="311"/>
      <c r="AU278" s="311"/>
      <c r="AV278" s="312"/>
    </row>
    <row r="279" spans="1:48" s="3" customFormat="1" ht="10.35" customHeight="1" x14ac:dyDescent="0.2">
      <c r="A279" s="252">
        <f>①貴社控!A279</f>
        <v>0</v>
      </c>
      <c r="B279" s="215"/>
      <c r="C279" s="215">
        <f>①貴社控!C279</f>
        <v>0</v>
      </c>
      <c r="D279" s="215"/>
      <c r="E279" s="215"/>
      <c r="F279" s="215"/>
      <c r="G279" s="215"/>
      <c r="H279" s="215"/>
      <c r="I279" s="215"/>
      <c r="J279" s="215"/>
      <c r="K279" s="311">
        <f>①貴社控!K279</f>
        <v>0</v>
      </c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1"/>
      <c r="AA279" s="313">
        <f>①貴社控!AA279</f>
        <v>0</v>
      </c>
      <c r="AB279" s="313"/>
      <c r="AC279" s="313"/>
      <c r="AD279" s="313"/>
      <c r="AE279" s="215">
        <f>①貴社控!AE279</f>
        <v>0</v>
      </c>
      <c r="AF279" s="215"/>
      <c r="AG279" s="302">
        <f>①貴社控!AG279</f>
        <v>0</v>
      </c>
      <c r="AH279" s="302"/>
      <c r="AI279" s="302"/>
      <c r="AJ279" s="302"/>
      <c r="AK279" s="302"/>
      <c r="AL279" s="302"/>
      <c r="AM279" s="302">
        <f>①貴社控!AM279</f>
        <v>0</v>
      </c>
      <c r="AN279" s="302"/>
      <c r="AO279" s="302"/>
      <c r="AP279" s="302"/>
      <c r="AQ279" s="302"/>
      <c r="AR279" s="302"/>
      <c r="AS279" s="302"/>
      <c r="AT279" s="311">
        <f>①貴社控!AT279</f>
        <v>0</v>
      </c>
      <c r="AU279" s="311"/>
      <c r="AV279" s="312"/>
    </row>
    <row r="280" spans="1:48" s="4" customFormat="1" ht="10.35" customHeight="1" x14ac:dyDescent="0.2">
      <c r="A280" s="252"/>
      <c r="B280" s="215"/>
      <c r="C280" s="215"/>
      <c r="D280" s="215"/>
      <c r="E280" s="215"/>
      <c r="F280" s="215"/>
      <c r="G280" s="215"/>
      <c r="H280" s="215"/>
      <c r="I280" s="215"/>
      <c r="J280" s="215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1"/>
      <c r="AA280" s="313"/>
      <c r="AB280" s="313"/>
      <c r="AC280" s="313"/>
      <c r="AD280" s="313"/>
      <c r="AE280" s="215"/>
      <c r="AF280" s="215"/>
      <c r="AG280" s="302"/>
      <c r="AH280" s="302"/>
      <c r="AI280" s="302"/>
      <c r="AJ280" s="302"/>
      <c r="AK280" s="302"/>
      <c r="AL280" s="302"/>
      <c r="AM280" s="302"/>
      <c r="AN280" s="302"/>
      <c r="AO280" s="302"/>
      <c r="AP280" s="302"/>
      <c r="AQ280" s="302"/>
      <c r="AR280" s="302"/>
      <c r="AS280" s="302"/>
      <c r="AT280" s="311"/>
      <c r="AU280" s="311"/>
      <c r="AV280" s="312"/>
    </row>
    <row r="281" spans="1:48" s="3" customFormat="1" ht="10.35" customHeight="1" x14ac:dyDescent="0.2">
      <c r="A281" s="252">
        <f>①貴社控!A281</f>
        <v>0</v>
      </c>
      <c r="B281" s="215"/>
      <c r="C281" s="215">
        <f>①貴社控!C281</f>
        <v>0</v>
      </c>
      <c r="D281" s="215"/>
      <c r="E281" s="215"/>
      <c r="F281" s="215"/>
      <c r="G281" s="215"/>
      <c r="H281" s="215"/>
      <c r="I281" s="215"/>
      <c r="J281" s="215"/>
      <c r="K281" s="311">
        <f>①貴社控!K281</f>
        <v>0</v>
      </c>
      <c r="L281" s="311"/>
      <c r="M281" s="311"/>
      <c r="N281" s="311"/>
      <c r="O281" s="311"/>
      <c r="P281" s="311"/>
      <c r="Q281" s="311"/>
      <c r="R281" s="311"/>
      <c r="S281" s="311"/>
      <c r="T281" s="311"/>
      <c r="U281" s="311"/>
      <c r="V281" s="311"/>
      <c r="W281" s="311"/>
      <c r="X281" s="311"/>
      <c r="Y281" s="311"/>
      <c r="Z281" s="311"/>
      <c r="AA281" s="313">
        <f>①貴社控!AA281</f>
        <v>0</v>
      </c>
      <c r="AB281" s="313"/>
      <c r="AC281" s="313"/>
      <c r="AD281" s="313"/>
      <c r="AE281" s="215">
        <f>①貴社控!AE281</f>
        <v>0</v>
      </c>
      <c r="AF281" s="215"/>
      <c r="AG281" s="302">
        <f>①貴社控!AG281</f>
        <v>0</v>
      </c>
      <c r="AH281" s="302"/>
      <c r="AI281" s="302"/>
      <c r="AJ281" s="302"/>
      <c r="AK281" s="302"/>
      <c r="AL281" s="302"/>
      <c r="AM281" s="302">
        <f>①貴社控!AM281</f>
        <v>0</v>
      </c>
      <c r="AN281" s="302"/>
      <c r="AO281" s="302"/>
      <c r="AP281" s="302"/>
      <c r="AQ281" s="302"/>
      <c r="AR281" s="302"/>
      <c r="AS281" s="302"/>
      <c r="AT281" s="311">
        <f>①貴社控!AT281</f>
        <v>0</v>
      </c>
      <c r="AU281" s="311"/>
      <c r="AV281" s="312"/>
    </row>
    <row r="282" spans="1:48" s="4" customFormat="1" ht="10.35" customHeight="1" x14ac:dyDescent="0.2">
      <c r="A282" s="252"/>
      <c r="B282" s="215"/>
      <c r="C282" s="215"/>
      <c r="D282" s="215"/>
      <c r="E282" s="215"/>
      <c r="F282" s="215"/>
      <c r="G282" s="215"/>
      <c r="H282" s="215"/>
      <c r="I282" s="215"/>
      <c r="J282" s="215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3"/>
      <c r="AB282" s="313"/>
      <c r="AC282" s="313"/>
      <c r="AD282" s="313"/>
      <c r="AE282" s="215"/>
      <c r="AF282" s="215"/>
      <c r="AG282" s="302"/>
      <c r="AH282" s="302"/>
      <c r="AI282" s="302"/>
      <c r="AJ282" s="302"/>
      <c r="AK282" s="302"/>
      <c r="AL282" s="302"/>
      <c r="AM282" s="302"/>
      <c r="AN282" s="302"/>
      <c r="AO282" s="302"/>
      <c r="AP282" s="302"/>
      <c r="AQ282" s="302"/>
      <c r="AR282" s="302"/>
      <c r="AS282" s="302"/>
      <c r="AT282" s="311"/>
      <c r="AU282" s="311"/>
      <c r="AV282" s="312"/>
    </row>
    <row r="283" spans="1:48" s="3" customFormat="1" ht="10.35" customHeight="1" x14ac:dyDescent="0.2">
      <c r="A283" s="252">
        <f>①貴社控!A283</f>
        <v>0</v>
      </c>
      <c r="B283" s="215"/>
      <c r="C283" s="215">
        <f>①貴社控!C283</f>
        <v>0</v>
      </c>
      <c r="D283" s="215"/>
      <c r="E283" s="215"/>
      <c r="F283" s="215"/>
      <c r="G283" s="215"/>
      <c r="H283" s="215"/>
      <c r="I283" s="215"/>
      <c r="J283" s="215"/>
      <c r="K283" s="311">
        <f>①貴社控!K283</f>
        <v>0</v>
      </c>
      <c r="L283" s="311"/>
      <c r="M283" s="311"/>
      <c r="N283" s="311"/>
      <c r="O283" s="311"/>
      <c r="P283" s="311"/>
      <c r="Q283" s="311"/>
      <c r="R283" s="311"/>
      <c r="S283" s="311"/>
      <c r="T283" s="311"/>
      <c r="U283" s="311"/>
      <c r="V283" s="311"/>
      <c r="W283" s="311"/>
      <c r="X283" s="311"/>
      <c r="Y283" s="311"/>
      <c r="Z283" s="311"/>
      <c r="AA283" s="313">
        <f>①貴社控!AA283</f>
        <v>0</v>
      </c>
      <c r="AB283" s="313"/>
      <c r="AC283" s="313"/>
      <c r="AD283" s="313"/>
      <c r="AE283" s="215">
        <f>①貴社控!AE283</f>
        <v>0</v>
      </c>
      <c r="AF283" s="215"/>
      <c r="AG283" s="302">
        <f>①貴社控!AG283</f>
        <v>0</v>
      </c>
      <c r="AH283" s="302"/>
      <c r="AI283" s="302"/>
      <c r="AJ283" s="302"/>
      <c r="AK283" s="302"/>
      <c r="AL283" s="302"/>
      <c r="AM283" s="302">
        <f>①貴社控!AM283</f>
        <v>0</v>
      </c>
      <c r="AN283" s="302"/>
      <c r="AO283" s="302"/>
      <c r="AP283" s="302"/>
      <c r="AQ283" s="302"/>
      <c r="AR283" s="302"/>
      <c r="AS283" s="302"/>
      <c r="AT283" s="311">
        <f>①貴社控!AT283</f>
        <v>0</v>
      </c>
      <c r="AU283" s="311"/>
      <c r="AV283" s="312"/>
    </row>
    <row r="284" spans="1:48" s="4" customFormat="1" ht="10.35" customHeight="1" x14ac:dyDescent="0.2">
      <c r="A284" s="252"/>
      <c r="B284" s="215"/>
      <c r="C284" s="215"/>
      <c r="D284" s="215"/>
      <c r="E284" s="215"/>
      <c r="F284" s="215"/>
      <c r="G284" s="215"/>
      <c r="H284" s="215"/>
      <c r="I284" s="215"/>
      <c r="J284" s="215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3"/>
      <c r="AB284" s="313"/>
      <c r="AC284" s="313"/>
      <c r="AD284" s="313"/>
      <c r="AE284" s="215"/>
      <c r="AF284" s="215"/>
      <c r="AG284" s="302"/>
      <c r="AH284" s="302"/>
      <c r="AI284" s="302"/>
      <c r="AJ284" s="302"/>
      <c r="AK284" s="302"/>
      <c r="AL284" s="302"/>
      <c r="AM284" s="302"/>
      <c r="AN284" s="302"/>
      <c r="AO284" s="302"/>
      <c r="AP284" s="302"/>
      <c r="AQ284" s="302"/>
      <c r="AR284" s="302"/>
      <c r="AS284" s="302"/>
      <c r="AT284" s="311"/>
      <c r="AU284" s="311"/>
      <c r="AV284" s="312"/>
    </row>
    <row r="285" spans="1:48" s="3" customFormat="1" ht="10.35" customHeight="1" x14ac:dyDescent="0.2">
      <c r="A285" s="252">
        <f>①貴社控!A285</f>
        <v>0</v>
      </c>
      <c r="B285" s="215"/>
      <c r="C285" s="215">
        <f>①貴社控!C285</f>
        <v>0</v>
      </c>
      <c r="D285" s="215"/>
      <c r="E285" s="215"/>
      <c r="F285" s="215"/>
      <c r="G285" s="215"/>
      <c r="H285" s="215"/>
      <c r="I285" s="215"/>
      <c r="J285" s="215"/>
      <c r="K285" s="311">
        <f>①貴社控!K285</f>
        <v>0</v>
      </c>
      <c r="L285" s="311"/>
      <c r="M285" s="311"/>
      <c r="N285" s="311"/>
      <c r="O285" s="311"/>
      <c r="P285" s="311"/>
      <c r="Q285" s="311"/>
      <c r="R285" s="311"/>
      <c r="S285" s="311"/>
      <c r="T285" s="311"/>
      <c r="U285" s="311"/>
      <c r="V285" s="311"/>
      <c r="W285" s="311"/>
      <c r="X285" s="311"/>
      <c r="Y285" s="311"/>
      <c r="Z285" s="311"/>
      <c r="AA285" s="313">
        <f>①貴社控!AA285</f>
        <v>0</v>
      </c>
      <c r="AB285" s="313"/>
      <c r="AC285" s="313"/>
      <c r="AD285" s="313"/>
      <c r="AE285" s="215">
        <f>①貴社控!AE285</f>
        <v>0</v>
      </c>
      <c r="AF285" s="215"/>
      <c r="AG285" s="302">
        <f>①貴社控!AG285</f>
        <v>0</v>
      </c>
      <c r="AH285" s="302"/>
      <c r="AI285" s="302"/>
      <c r="AJ285" s="302"/>
      <c r="AK285" s="302"/>
      <c r="AL285" s="302"/>
      <c r="AM285" s="302">
        <f>①貴社控!AM285</f>
        <v>0</v>
      </c>
      <c r="AN285" s="302"/>
      <c r="AO285" s="302"/>
      <c r="AP285" s="302"/>
      <c r="AQ285" s="302"/>
      <c r="AR285" s="302"/>
      <c r="AS285" s="302"/>
      <c r="AT285" s="311">
        <f>①貴社控!AT285</f>
        <v>0</v>
      </c>
      <c r="AU285" s="311"/>
      <c r="AV285" s="312"/>
    </row>
    <row r="286" spans="1:48" s="4" customFormat="1" ht="10.35" customHeight="1" x14ac:dyDescent="0.2">
      <c r="A286" s="252"/>
      <c r="B286" s="215"/>
      <c r="C286" s="215"/>
      <c r="D286" s="215"/>
      <c r="E286" s="215"/>
      <c r="F286" s="215"/>
      <c r="G286" s="215"/>
      <c r="H286" s="215"/>
      <c r="I286" s="215"/>
      <c r="J286" s="215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3"/>
      <c r="AB286" s="313"/>
      <c r="AC286" s="313"/>
      <c r="AD286" s="313"/>
      <c r="AE286" s="215"/>
      <c r="AF286" s="215"/>
      <c r="AG286" s="302"/>
      <c r="AH286" s="302"/>
      <c r="AI286" s="302"/>
      <c r="AJ286" s="302"/>
      <c r="AK286" s="302"/>
      <c r="AL286" s="302"/>
      <c r="AM286" s="302"/>
      <c r="AN286" s="302"/>
      <c r="AO286" s="302"/>
      <c r="AP286" s="302"/>
      <c r="AQ286" s="302"/>
      <c r="AR286" s="302"/>
      <c r="AS286" s="302"/>
      <c r="AT286" s="311"/>
      <c r="AU286" s="311"/>
      <c r="AV286" s="312"/>
    </row>
    <row r="287" spans="1:48" s="3" customFormat="1" ht="10.35" customHeight="1" x14ac:dyDescent="0.2">
      <c r="A287" s="138" t="s">
        <v>32</v>
      </c>
      <c r="B287" s="131"/>
      <c r="C287" s="131"/>
      <c r="D287" s="131"/>
      <c r="E287" s="131"/>
      <c r="F287" s="131"/>
      <c r="G287" s="131"/>
      <c r="H287" s="131"/>
      <c r="I287" s="131"/>
      <c r="J287" s="130"/>
      <c r="K287" s="326">
        <f>①貴社控!K287</f>
        <v>0</v>
      </c>
      <c r="L287" s="327"/>
      <c r="M287" s="327"/>
      <c r="N287" s="327"/>
      <c r="O287" s="327"/>
      <c r="P287" s="327"/>
      <c r="Q287" s="327"/>
      <c r="R287" s="328"/>
      <c r="S287" s="129" t="s">
        <v>18</v>
      </c>
      <c r="T287" s="131"/>
      <c r="U287" s="131"/>
      <c r="V287" s="131"/>
      <c r="W287" s="131"/>
      <c r="X287" s="130"/>
      <c r="Y287" s="326">
        <f>①貴社控!Y287</f>
        <v>0</v>
      </c>
      <c r="Z287" s="327"/>
      <c r="AA287" s="327"/>
      <c r="AB287" s="327"/>
      <c r="AC287" s="327"/>
      <c r="AD287" s="332"/>
      <c r="AE287" s="138" t="s">
        <v>30</v>
      </c>
      <c r="AF287" s="131"/>
      <c r="AG287" s="131"/>
      <c r="AH287" s="131"/>
      <c r="AI287" s="131"/>
      <c r="AJ287" s="131"/>
      <c r="AK287" s="131"/>
      <c r="AL287" s="130"/>
      <c r="AM287" s="187">
        <f>①貴社控!AM287</f>
        <v>0</v>
      </c>
      <c r="AN287" s="187"/>
      <c r="AO287" s="187"/>
      <c r="AP287" s="187"/>
      <c r="AQ287" s="187"/>
      <c r="AR287" s="187"/>
      <c r="AS287" s="187"/>
      <c r="AT287" s="187"/>
      <c r="AU287" s="187"/>
      <c r="AV287" s="188"/>
    </row>
    <row r="288" spans="1:48" s="3" customFormat="1" ht="10.35" customHeight="1" x14ac:dyDescent="0.2">
      <c r="A288" s="145"/>
      <c r="B288" s="121"/>
      <c r="C288" s="121"/>
      <c r="D288" s="121"/>
      <c r="E288" s="121"/>
      <c r="F288" s="121"/>
      <c r="G288" s="121"/>
      <c r="H288" s="121"/>
      <c r="I288" s="121"/>
      <c r="J288" s="122"/>
      <c r="K288" s="329"/>
      <c r="L288" s="330"/>
      <c r="M288" s="330"/>
      <c r="N288" s="330"/>
      <c r="O288" s="330"/>
      <c r="P288" s="330"/>
      <c r="Q288" s="330"/>
      <c r="R288" s="331"/>
      <c r="S288" s="120"/>
      <c r="T288" s="121"/>
      <c r="U288" s="121"/>
      <c r="V288" s="121"/>
      <c r="W288" s="121"/>
      <c r="X288" s="122"/>
      <c r="Y288" s="329"/>
      <c r="Z288" s="330"/>
      <c r="AA288" s="330"/>
      <c r="AB288" s="330"/>
      <c r="AC288" s="330"/>
      <c r="AD288" s="333"/>
      <c r="AE288" s="145"/>
      <c r="AF288" s="121"/>
      <c r="AG288" s="121"/>
      <c r="AH288" s="121"/>
      <c r="AI288" s="121"/>
      <c r="AJ288" s="121"/>
      <c r="AK288" s="121"/>
      <c r="AL288" s="122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4"/>
    </row>
    <row r="289" spans="1:50" s="3" customFormat="1" ht="10.35" customHeight="1" x14ac:dyDescent="0.2">
      <c r="A289" s="165" t="s">
        <v>33</v>
      </c>
      <c r="B289" s="70"/>
      <c r="C289" s="70"/>
      <c r="D289" s="70"/>
      <c r="E289" s="70"/>
      <c r="F289" s="70"/>
      <c r="G289" s="70"/>
      <c r="H289" s="70"/>
      <c r="I289" s="70"/>
      <c r="J289" s="71"/>
      <c r="K289" s="318">
        <f>①貴社控!K289</f>
        <v>0</v>
      </c>
      <c r="L289" s="319"/>
      <c r="M289" s="319"/>
      <c r="N289" s="319"/>
      <c r="O289" s="319"/>
      <c r="P289" s="319"/>
      <c r="Q289" s="319"/>
      <c r="R289" s="320"/>
      <c r="S289" s="69" t="s">
        <v>18</v>
      </c>
      <c r="T289" s="70"/>
      <c r="U289" s="70"/>
      <c r="V289" s="70"/>
      <c r="W289" s="70"/>
      <c r="X289" s="71"/>
      <c r="Y289" s="318">
        <f>①貴社控!Y289</f>
        <v>0</v>
      </c>
      <c r="Z289" s="319"/>
      <c r="AA289" s="319"/>
      <c r="AB289" s="319"/>
      <c r="AC289" s="319"/>
      <c r="AD289" s="324"/>
      <c r="AE289" s="201" t="s">
        <v>31</v>
      </c>
      <c r="AF289" s="202"/>
      <c r="AG289" s="202"/>
      <c r="AH289" s="202"/>
      <c r="AI289" s="202"/>
      <c r="AJ289" s="202"/>
      <c r="AK289" s="202"/>
      <c r="AL289" s="203"/>
      <c r="AM289" s="183">
        <f>①貴社控!AM289</f>
        <v>0</v>
      </c>
      <c r="AN289" s="183"/>
      <c r="AO289" s="183"/>
      <c r="AP289" s="183"/>
      <c r="AQ289" s="183"/>
      <c r="AR289" s="183"/>
      <c r="AS289" s="183"/>
      <c r="AT289" s="183"/>
      <c r="AU289" s="183"/>
      <c r="AV289" s="184"/>
    </row>
    <row r="290" spans="1:50" s="3" customFormat="1" ht="10.35" customHeight="1" x14ac:dyDescent="0.2">
      <c r="A290" s="139"/>
      <c r="B290" s="73"/>
      <c r="C290" s="73"/>
      <c r="D290" s="73"/>
      <c r="E290" s="73"/>
      <c r="F290" s="73"/>
      <c r="G290" s="73"/>
      <c r="H290" s="73"/>
      <c r="I290" s="73"/>
      <c r="J290" s="74"/>
      <c r="K290" s="321"/>
      <c r="L290" s="322"/>
      <c r="M290" s="322"/>
      <c r="N290" s="322"/>
      <c r="O290" s="322"/>
      <c r="P290" s="322"/>
      <c r="Q290" s="322"/>
      <c r="R290" s="323"/>
      <c r="S290" s="72"/>
      <c r="T290" s="73"/>
      <c r="U290" s="73"/>
      <c r="V290" s="73"/>
      <c r="W290" s="73"/>
      <c r="X290" s="74"/>
      <c r="Y290" s="321"/>
      <c r="Z290" s="322"/>
      <c r="AA290" s="322"/>
      <c r="AB290" s="322"/>
      <c r="AC290" s="322"/>
      <c r="AD290" s="325"/>
      <c r="AE290" s="145"/>
      <c r="AF290" s="121"/>
      <c r="AG290" s="121"/>
      <c r="AH290" s="121"/>
      <c r="AI290" s="121"/>
      <c r="AJ290" s="121"/>
      <c r="AK290" s="121"/>
      <c r="AL290" s="122"/>
      <c r="AM290" s="185"/>
      <c r="AN290" s="185"/>
      <c r="AO290" s="185"/>
      <c r="AP290" s="185"/>
      <c r="AQ290" s="185"/>
      <c r="AR290" s="185"/>
      <c r="AS290" s="185"/>
      <c r="AT290" s="185"/>
      <c r="AU290" s="185"/>
      <c r="AV290" s="186"/>
    </row>
    <row r="291" spans="1:50" s="3" customFormat="1" ht="10.35" customHeight="1" x14ac:dyDescent="0.2">
      <c r="A291" s="177" t="s">
        <v>42</v>
      </c>
      <c r="B291" s="177"/>
      <c r="C291" s="177"/>
      <c r="D291" s="177"/>
      <c r="E291" s="177"/>
      <c r="F291" s="177"/>
      <c r="G291" s="177"/>
      <c r="H291" s="177"/>
      <c r="I291" s="177"/>
      <c r="J291" s="177"/>
      <c r="K291" s="177"/>
      <c r="L291" s="177"/>
      <c r="M291" s="177"/>
      <c r="N291" s="177"/>
      <c r="O291" s="177"/>
      <c r="P291" s="177"/>
      <c r="Q291" s="177"/>
      <c r="R291" s="177"/>
      <c r="S291" s="177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8"/>
      <c r="AE291" s="138" t="str">
        <f>IF(ISTEXT(K298),"小　計","合計金額")</f>
        <v>合計金額</v>
      </c>
      <c r="AF291" s="131"/>
      <c r="AG291" s="131"/>
      <c r="AH291" s="131"/>
      <c r="AI291" s="131"/>
      <c r="AJ291" s="131"/>
      <c r="AK291" s="131"/>
      <c r="AL291" s="130"/>
      <c r="AM291" s="187" t="str">
        <f>①貴社控!AM291</f>
        <v/>
      </c>
      <c r="AN291" s="187"/>
      <c r="AO291" s="187"/>
      <c r="AP291" s="187"/>
      <c r="AQ291" s="187"/>
      <c r="AR291" s="187"/>
      <c r="AS291" s="187"/>
      <c r="AT291" s="187"/>
      <c r="AU291" s="187"/>
      <c r="AV291" s="188"/>
    </row>
    <row r="292" spans="1:50" s="3" customFormat="1" ht="10.35" customHeight="1" x14ac:dyDescent="0.2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  <c r="AB292" s="179"/>
      <c r="AC292" s="179"/>
      <c r="AD292" s="180"/>
      <c r="AE292" s="139"/>
      <c r="AF292" s="73"/>
      <c r="AG292" s="73"/>
      <c r="AH292" s="73"/>
      <c r="AI292" s="73"/>
      <c r="AJ292" s="73"/>
      <c r="AK292" s="73"/>
      <c r="AL292" s="74"/>
      <c r="AM292" s="185"/>
      <c r="AN292" s="185"/>
      <c r="AO292" s="185"/>
      <c r="AP292" s="185"/>
      <c r="AQ292" s="185"/>
      <c r="AR292" s="185"/>
      <c r="AS292" s="185"/>
      <c r="AT292" s="185"/>
      <c r="AU292" s="185"/>
      <c r="AV292" s="186"/>
    </row>
    <row r="293" spans="1:50" s="3" customFormat="1" ht="10.3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334" t="s">
        <v>27</v>
      </c>
      <c r="AU293" s="334"/>
      <c r="AV293" s="334"/>
      <c r="AW293" s="5"/>
      <c r="AX293" s="5"/>
    </row>
    <row r="294" spans="1:50" s="3" customFormat="1" ht="10.35" customHeight="1" x14ac:dyDescent="0.2">
      <c r="A294" s="296" t="s">
        <v>0</v>
      </c>
      <c r="B294" s="230"/>
      <c r="C294" s="230" t="s">
        <v>1</v>
      </c>
      <c r="D294" s="230"/>
      <c r="E294" s="304" t="s">
        <v>2</v>
      </c>
      <c r="F294" s="304"/>
      <c r="G294" s="304"/>
      <c r="H294" s="304"/>
      <c r="I294" s="304"/>
      <c r="J294" s="304"/>
      <c r="K294" s="230" t="s">
        <v>3</v>
      </c>
      <c r="L294" s="230"/>
      <c r="M294" s="230"/>
      <c r="N294" s="230"/>
      <c r="O294" s="230"/>
      <c r="P294" s="230"/>
      <c r="Q294" s="230"/>
      <c r="R294" s="230"/>
      <c r="S294" s="230"/>
      <c r="T294" s="230"/>
      <c r="U294" s="230"/>
      <c r="V294" s="230"/>
      <c r="W294" s="230"/>
      <c r="X294" s="230"/>
      <c r="Y294" s="230"/>
      <c r="Z294" s="230"/>
      <c r="AA294" s="230" t="s">
        <v>4</v>
      </c>
      <c r="AB294" s="230"/>
      <c r="AC294" s="230"/>
      <c r="AD294" s="230"/>
      <c r="AE294" s="230"/>
      <c r="AF294" s="230"/>
      <c r="AG294" s="230" t="s">
        <v>5</v>
      </c>
      <c r="AH294" s="230"/>
      <c r="AI294" s="230"/>
      <c r="AJ294" s="230"/>
      <c r="AK294" s="230"/>
      <c r="AL294" s="230"/>
      <c r="AM294" s="230" t="s">
        <v>6</v>
      </c>
      <c r="AN294" s="230"/>
      <c r="AO294" s="230"/>
      <c r="AP294" s="230"/>
      <c r="AQ294" s="230"/>
      <c r="AR294" s="230"/>
      <c r="AS294" s="230"/>
      <c r="AT294" s="140" t="s">
        <v>94</v>
      </c>
      <c r="AU294" s="141"/>
      <c r="AV294" s="142"/>
    </row>
    <row r="295" spans="1:50" s="4" customFormat="1" ht="10.35" customHeight="1" x14ac:dyDescent="0.2">
      <c r="A295" s="303"/>
      <c r="B295" s="209"/>
      <c r="C295" s="209"/>
      <c r="D295" s="209"/>
      <c r="E295" s="304"/>
      <c r="F295" s="304"/>
      <c r="G295" s="304"/>
      <c r="H295" s="304"/>
      <c r="I295" s="304"/>
      <c r="J295" s="304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143"/>
      <c r="AU295" s="143"/>
      <c r="AV295" s="144"/>
    </row>
    <row r="296" spans="1:50" s="4" customFormat="1" ht="10.35" customHeight="1" x14ac:dyDescent="0.2">
      <c r="A296" s="296"/>
      <c r="B296" s="230"/>
      <c r="C296" s="230"/>
      <c r="D296" s="230"/>
      <c r="E296" s="230"/>
      <c r="F296" s="230"/>
      <c r="G296" s="230"/>
      <c r="H296" s="230"/>
      <c r="I296" s="230"/>
      <c r="J296" s="230"/>
      <c r="K296" s="230" t="s">
        <v>28</v>
      </c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  <c r="AA296" s="298"/>
      <c r="AB296" s="298"/>
      <c r="AC296" s="298"/>
      <c r="AD296" s="298"/>
      <c r="AE296" s="230"/>
      <c r="AF296" s="230"/>
      <c r="AG296" s="300"/>
      <c r="AH296" s="300"/>
      <c r="AI296" s="300"/>
      <c r="AJ296" s="300"/>
      <c r="AK296" s="300"/>
      <c r="AL296" s="300"/>
      <c r="AM296" s="302" t="str">
        <f>①貴社控!AM296</f>
        <v/>
      </c>
      <c r="AN296" s="302"/>
      <c r="AO296" s="302"/>
      <c r="AP296" s="302"/>
      <c r="AQ296" s="302"/>
      <c r="AR296" s="302"/>
      <c r="AS296" s="302"/>
      <c r="AT296" s="314"/>
      <c r="AU296" s="314"/>
      <c r="AV296" s="315"/>
    </row>
    <row r="297" spans="1:50" s="4" customFormat="1" ht="10.35" customHeight="1" x14ac:dyDescent="0.2">
      <c r="A297" s="297"/>
      <c r="B297" s="274"/>
      <c r="C297" s="274"/>
      <c r="D297" s="274"/>
      <c r="E297" s="274"/>
      <c r="F297" s="274"/>
      <c r="G297" s="274"/>
      <c r="H297" s="274"/>
      <c r="I297" s="274"/>
      <c r="J297" s="274"/>
      <c r="K297" s="274"/>
      <c r="L297" s="274"/>
      <c r="M297" s="274"/>
      <c r="N297" s="274"/>
      <c r="O297" s="274"/>
      <c r="P297" s="274"/>
      <c r="Q297" s="274"/>
      <c r="R297" s="274"/>
      <c r="S297" s="274"/>
      <c r="T297" s="274"/>
      <c r="U297" s="274"/>
      <c r="V297" s="274"/>
      <c r="W297" s="274"/>
      <c r="X297" s="274"/>
      <c r="Y297" s="274"/>
      <c r="Z297" s="274"/>
      <c r="AA297" s="299"/>
      <c r="AB297" s="299"/>
      <c r="AC297" s="299"/>
      <c r="AD297" s="299"/>
      <c r="AE297" s="274"/>
      <c r="AF297" s="274"/>
      <c r="AG297" s="301"/>
      <c r="AH297" s="301"/>
      <c r="AI297" s="301"/>
      <c r="AJ297" s="301"/>
      <c r="AK297" s="301"/>
      <c r="AL297" s="301"/>
      <c r="AM297" s="302"/>
      <c r="AN297" s="302"/>
      <c r="AO297" s="302"/>
      <c r="AP297" s="302"/>
      <c r="AQ297" s="302"/>
      <c r="AR297" s="302"/>
      <c r="AS297" s="302"/>
      <c r="AT297" s="316"/>
      <c r="AU297" s="316"/>
      <c r="AV297" s="317"/>
    </row>
    <row r="298" spans="1:50" s="3" customFormat="1" ht="10.35" customHeight="1" x14ac:dyDescent="0.2">
      <c r="A298" s="252">
        <f>①貴社控!A298</f>
        <v>0</v>
      </c>
      <c r="B298" s="215"/>
      <c r="C298" s="215">
        <f>①貴社控!C298</f>
        <v>0</v>
      </c>
      <c r="D298" s="215"/>
      <c r="E298" s="215"/>
      <c r="F298" s="215"/>
      <c r="G298" s="215"/>
      <c r="H298" s="215"/>
      <c r="I298" s="215"/>
      <c r="J298" s="215"/>
      <c r="K298" s="311">
        <f>①貴社控!K298</f>
        <v>0</v>
      </c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3">
        <f>①貴社控!AA298</f>
        <v>0</v>
      </c>
      <c r="AB298" s="313"/>
      <c r="AC298" s="313"/>
      <c r="AD298" s="313"/>
      <c r="AE298" s="215">
        <f>①貴社控!AE298</f>
        <v>0</v>
      </c>
      <c r="AF298" s="215"/>
      <c r="AG298" s="302">
        <f>①貴社控!AG298</f>
        <v>0</v>
      </c>
      <c r="AH298" s="302"/>
      <c r="AI298" s="302"/>
      <c r="AJ298" s="302"/>
      <c r="AK298" s="302"/>
      <c r="AL298" s="302"/>
      <c r="AM298" s="302">
        <f>①貴社控!AM298</f>
        <v>0</v>
      </c>
      <c r="AN298" s="302"/>
      <c r="AO298" s="302"/>
      <c r="AP298" s="302"/>
      <c r="AQ298" s="302"/>
      <c r="AR298" s="302"/>
      <c r="AS298" s="302"/>
      <c r="AT298" s="311">
        <f>①貴社控!AT298</f>
        <v>0</v>
      </c>
      <c r="AU298" s="311"/>
      <c r="AV298" s="312"/>
    </row>
    <row r="299" spans="1:50" s="4" customFormat="1" ht="10.35" customHeight="1" x14ac:dyDescent="0.2">
      <c r="A299" s="252"/>
      <c r="B299" s="215"/>
      <c r="C299" s="215"/>
      <c r="D299" s="215"/>
      <c r="E299" s="215"/>
      <c r="F299" s="215"/>
      <c r="G299" s="215"/>
      <c r="H299" s="215"/>
      <c r="I299" s="215"/>
      <c r="J299" s="215"/>
      <c r="K299" s="311"/>
      <c r="L299" s="311"/>
      <c r="M299" s="311"/>
      <c r="N299" s="311"/>
      <c r="O299" s="311"/>
      <c r="P299" s="311"/>
      <c r="Q299" s="311"/>
      <c r="R299" s="311"/>
      <c r="S299" s="311"/>
      <c r="T299" s="311"/>
      <c r="U299" s="311"/>
      <c r="V299" s="311"/>
      <c r="W299" s="311"/>
      <c r="X299" s="311"/>
      <c r="Y299" s="311"/>
      <c r="Z299" s="311"/>
      <c r="AA299" s="313"/>
      <c r="AB299" s="313"/>
      <c r="AC299" s="313"/>
      <c r="AD299" s="313"/>
      <c r="AE299" s="215"/>
      <c r="AF299" s="215"/>
      <c r="AG299" s="302"/>
      <c r="AH299" s="302"/>
      <c r="AI299" s="302"/>
      <c r="AJ299" s="302"/>
      <c r="AK299" s="302"/>
      <c r="AL299" s="302"/>
      <c r="AM299" s="302"/>
      <c r="AN299" s="302"/>
      <c r="AO299" s="302"/>
      <c r="AP299" s="302"/>
      <c r="AQ299" s="302"/>
      <c r="AR299" s="302"/>
      <c r="AS299" s="302"/>
      <c r="AT299" s="311"/>
      <c r="AU299" s="311"/>
      <c r="AV299" s="312"/>
    </row>
    <row r="300" spans="1:50" s="3" customFormat="1" ht="10.35" customHeight="1" x14ac:dyDescent="0.2">
      <c r="A300" s="252">
        <f>①貴社控!A300</f>
        <v>0</v>
      </c>
      <c r="B300" s="215"/>
      <c r="C300" s="215">
        <f>①貴社控!C300</f>
        <v>0</v>
      </c>
      <c r="D300" s="215"/>
      <c r="E300" s="215"/>
      <c r="F300" s="215"/>
      <c r="G300" s="215"/>
      <c r="H300" s="215"/>
      <c r="I300" s="215"/>
      <c r="J300" s="215"/>
      <c r="K300" s="311">
        <f>①貴社控!K300</f>
        <v>0</v>
      </c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3">
        <f>①貴社控!AA300</f>
        <v>0</v>
      </c>
      <c r="AB300" s="313"/>
      <c r="AC300" s="313"/>
      <c r="AD300" s="313"/>
      <c r="AE300" s="215">
        <f>①貴社控!AE300</f>
        <v>0</v>
      </c>
      <c r="AF300" s="215"/>
      <c r="AG300" s="302">
        <f>①貴社控!AG300</f>
        <v>0</v>
      </c>
      <c r="AH300" s="302"/>
      <c r="AI300" s="302"/>
      <c r="AJ300" s="302"/>
      <c r="AK300" s="302"/>
      <c r="AL300" s="302"/>
      <c r="AM300" s="302">
        <f>①貴社控!AM300</f>
        <v>0</v>
      </c>
      <c r="AN300" s="302"/>
      <c r="AO300" s="302"/>
      <c r="AP300" s="302"/>
      <c r="AQ300" s="302"/>
      <c r="AR300" s="302"/>
      <c r="AS300" s="302"/>
      <c r="AT300" s="311">
        <f>①貴社控!AT300</f>
        <v>0</v>
      </c>
      <c r="AU300" s="311"/>
      <c r="AV300" s="312"/>
    </row>
    <row r="301" spans="1:50" s="4" customFormat="1" ht="10.35" customHeight="1" x14ac:dyDescent="0.2">
      <c r="A301" s="252"/>
      <c r="B301" s="215"/>
      <c r="C301" s="215"/>
      <c r="D301" s="215"/>
      <c r="E301" s="215"/>
      <c r="F301" s="215"/>
      <c r="G301" s="215"/>
      <c r="H301" s="215"/>
      <c r="I301" s="215"/>
      <c r="J301" s="215"/>
      <c r="K301" s="311"/>
      <c r="L301" s="311"/>
      <c r="M301" s="311"/>
      <c r="N301" s="311"/>
      <c r="O301" s="311"/>
      <c r="P301" s="311"/>
      <c r="Q301" s="311"/>
      <c r="R301" s="311"/>
      <c r="S301" s="311"/>
      <c r="T301" s="311"/>
      <c r="U301" s="311"/>
      <c r="V301" s="311"/>
      <c r="W301" s="311"/>
      <c r="X301" s="311"/>
      <c r="Y301" s="311"/>
      <c r="Z301" s="311"/>
      <c r="AA301" s="313"/>
      <c r="AB301" s="313"/>
      <c r="AC301" s="313"/>
      <c r="AD301" s="313"/>
      <c r="AE301" s="215"/>
      <c r="AF301" s="215"/>
      <c r="AG301" s="302"/>
      <c r="AH301" s="302"/>
      <c r="AI301" s="302"/>
      <c r="AJ301" s="302"/>
      <c r="AK301" s="302"/>
      <c r="AL301" s="302"/>
      <c r="AM301" s="302"/>
      <c r="AN301" s="302"/>
      <c r="AO301" s="302"/>
      <c r="AP301" s="302"/>
      <c r="AQ301" s="302"/>
      <c r="AR301" s="302"/>
      <c r="AS301" s="302"/>
      <c r="AT301" s="311"/>
      <c r="AU301" s="311"/>
      <c r="AV301" s="312"/>
    </row>
    <row r="302" spans="1:50" s="3" customFormat="1" ht="10.35" customHeight="1" x14ac:dyDescent="0.2">
      <c r="A302" s="252">
        <f>①貴社控!A302</f>
        <v>0</v>
      </c>
      <c r="B302" s="215"/>
      <c r="C302" s="215">
        <f>①貴社控!C302</f>
        <v>0</v>
      </c>
      <c r="D302" s="215"/>
      <c r="E302" s="215"/>
      <c r="F302" s="215"/>
      <c r="G302" s="215"/>
      <c r="H302" s="215"/>
      <c r="I302" s="215"/>
      <c r="J302" s="215"/>
      <c r="K302" s="311">
        <f>①貴社控!K302</f>
        <v>0</v>
      </c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3">
        <f>①貴社控!AA302</f>
        <v>0</v>
      </c>
      <c r="AB302" s="313"/>
      <c r="AC302" s="313"/>
      <c r="AD302" s="313"/>
      <c r="AE302" s="215">
        <f>①貴社控!AE302</f>
        <v>0</v>
      </c>
      <c r="AF302" s="215"/>
      <c r="AG302" s="302">
        <f>①貴社控!AG302</f>
        <v>0</v>
      </c>
      <c r="AH302" s="302"/>
      <c r="AI302" s="302"/>
      <c r="AJ302" s="302"/>
      <c r="AK302" s="302"/>
      <c r="AL302" s="302"/>
      <c r="AM302" s="302">
        <f>①貴社控!AM302</f>
        <v>0</v>
      </c>
      <c r="AN302" s="302"/>
      <c r="AO302" s="302"/>
      <c r="AP302" s="302"/>
      <c r="AQ302" s="302"/>
      <c r="AR302" s="302"/>
      <c r="AS302" s="302"/>
      <c r="AT302" s="311">
        <f>①貴社控!AT302</f>
        <v>0</v>
      </c>
      <c r="AU302" s="311"/>
      <c r="AV302" s="312"/>
    </row>
    <row r="303" spans="1:50" s="4" customFormat="1" ht="10.35" customHeight="1" x14ac:dyDescent="0.2">
      <c r="A303" s="252"/>
      <c r="B303" s="215"/>
      <c r="C303" s="215"/>
      <c r="D303" s="215"/>
      <c r="E303" s="215"/>
      <c r="F303" s="215"/>
      <c r="G303" s="215"/>
      <c r="H303" s="215"/>
      <c r="I303" s="215"/>
      <c r="J303" s="215"/>
      <c r="K303" s="311"/>
      <c r="L303" s="311"/>
      <c r="M303" s="311"/>
      <c r="N303" s="311"/>
      <c r="O303" s="311"/>
      <c r="P303" s="311"/>
      <c r="Q303" s="311"/>
      <c r="R303" s="311"/>
      <c r="S303" s="311"/>
      <c r="T303" s="311"/>
      <c r="U303" s="311"/>
      <c r="V303" s="311"/>
      <c r="W303" s="311"/>
      <c r="X303" s="311"/>
      <c r="Y303" s="311"/>
      <c r="Z303" s="311"/>
      <c r="AA303" s="313"/>
      <c r="AB303" s="313"/>
      <c r="AC303" s="313"/>
      <c r="AD303" s="313"/>
      <c r="AE303" s="215"/>
      <c r="AF303" s="215"/>
      <c r="AG303" s="302"/>
      <c r="AH303" s="302"/>
      <c r="AI303" s="302"/>
      <c r="AJ303" s="302"/>
      <c r="AK303" s="302"/>
      <c r="AL303" s="302"/>
      <c r="AM303" s="302"/>
      <c r="AN303" s="302"/>
      <c r="AO303" s="302"/>
      <c r="AP303" s="302"/>
      <c r="AQ303" s="302"/>
      <c r="AR303" s="302"/>
      <c r="AS303" s="302"/>
      <c r="AT303" s="311"/>
      <c r="AU303" s="311"/>
      <c r="AV303" s="312"/>
    </row>
    <row r="304" spans="1:50" s="3" customFormat="1" ht="10.35" customHeight="1" x14ac:dyDescent="0.2">
      <c r="A304" s="252">
        <f>①貴社控!A304</f>
        <v>0</v>
      </c>
      <c r="B304" s="215"/>
      <c r="C304" s="215">
        <f>①貴社控!C304</f>
        <v>0</v>
      </c>
      <c r="D304" s="215"/>
      <c r="E304" s="215"/>
      <c r="F304" s="215"/>
      <c r="G304" s="215"/>
      <c r="H304" s="215"/>
      <c r="I304" s="215"/>
      <c r="J304" s="215"/>
      <c r="K304" s="311">
        <f>①貴社控!K304</f>
        <v>0</v>
      </c>
      <c r="L304" s="311"/>
      <c r="M304" s="311"/>
      <c r="N304" s="311"/>
      <c r="O304" s="311"/>
      <c r="P304" s="311"/>
      <c r="Q304" s="311"/>
      <c r="R304" s="311"/>
      <c r="S304" s="311"/>
      <c r="T304" s="311"/>
      <c r="U304" s="311"/>
      <c r="V304" s="311"/>
      <c r="W304" s="311"/>
      <c r="X304" s="311"/>
      <c r="Y304" s="311"/>
      <c r="Z304" s="311"/>
      <c r="AA304" s="313">
        <f>①貴社控!AA304</f>
        <v>0</v>
      </c>
      <c r="AB304" s="313"/>
      <c r="AC304" s="313"/>
      <c r="AD304" s="313"/>
      <c r="AE304" s="215">
        <f>①貴社控!AE304</f>
        <v>0</v>
      </c>
      <c r="AF304" s="215"/>
      <c r="AG304" s="302">
        <f>①貴社控!AG304</f>
        <v>0</v>
      </c>
      <c r="AH304" s="302"/>
      <c r="AI304" s="302"/>
      <c r="AJ304" s="302"/>
      <c r="AK304" s="302"/>
      <c r="AL304" s="302"/>
      <c r="AM304" s="302">
        <f>①貴社控!AM304</f>
        <v>0</v>
      </c>
      <c r="AN304" s="302"/>
      <c r="AO304" s="302"/>
      <c r="AP304" s="302"/>
      <c r="AQ304" s="302"/>
      <c r="AR304" s="302"/>
      <c r="AS304" s="302"/>
      <c r="AT304" s="311">
        <f>①貴社控!AT304</f>
        <v>0</v>
      </c>
      <c r="AU304" s="311"/>
      <c r="AV304" s="312"/>
    </row>
    <row r="305" spans="1:48" s="4" customFormat="1" ht="10.35" customHeight="1" x14ac:dyDescent="0.2">
      <c r="A305" s="252"/>
      <c r="B305" s="215"/>
      <c r="C305" s="215"/>
      <c r="D305" s="215"/>
      <c r="E305" s="215"/>
      <c r="F305" s="215"/>
      <c r="G305" s="215"/>
      <c r="H305" s="215"/>
      <c r="I305" s="215"/>
      <c r="J305" s="215"/>
      <c r="K305" s="311"/>
      <c r="L305" s="311"/>
      <c r="M305" s="311"/>
      <c r="N305" s="311"/>
      <c r="O305" s="311"/>
      <c r="P305" s="311"/>
      <c r="Q305" s="311"/>
      <c r="R305" s="311"/>
      <c r="S305" s="311"/>
      <c r="T305" s="311"/>
      <c r="U305" s="311"/>
      <c r="V305" s="311"/>
      <c r="W305" s="311"/>
      <c r="X305" s="311"/>
      <c r="Y305" s="311"/>
      <c r="Z305" s="311"/>
      <c r="AA305" s="313"/>
      <c r="AB305" s="313"/>
      <c r="AC305" s="313"/>
      <c r="AD305" s="313"/>
      <c r="AE305" s="215"/>
      <c r="AF305" s="215"/>
      <c r="AG305" s="302"/>
      <c r="AH305" s="302"/>
      <c r="AI305" s="302"/>
      <c r="AJ305" s="302"/>
      <c r="AK305" s="302"/>
      <c r="AL305" s="302"/>
      <c r="AM305" s="302"/>
      <c r="AN305" s="302"/>
      <c r="AO305" s="302"/>
      <c r="AP305" s="302"/>
      <c r="AQ305" s="302"/>
      <c r="AR305" s="302"/>
      <c r="AS305" s="302"/>
      <c r="AT305" s="311"/>
      <c r="AU305" s="311"/>
      <c r="AV305" s="312"/>
    </row>
    <row r="306" spans="1:48" s="3" customFormat="1" ht="10.35" customHeight="1" x14ac:dyDescent="0.2">
      <c r="A306" s="252">
        <f>①貴社控!A306</f>
        <v>0</v>
      </c>
      <c r="B306" s="215"/>
      <c r="C306" s="215">
        <f>①貴社控!C306</f>
        <v>0</v>
      </c>
      <c r="D306" s="215"/>
      <c r="E306" s="215"/>
      <c r="F306" s="215"/>
      <c r="G306" s="215"/>
      <c r="H306" s="215"/>
      <c r="I306" s="215"/>
      <c r="J306" s="215"/>
      <c r="K306" s="311">
        <f>①貴社控!K306</f>
        <v>0</v>
      </c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3">
        <f>①貴社控!AA306</f>
        <v>0</v>
      </c>
      <c r="AB306" s="313"/>
      <c r="AC306" s="313"/>
      <c r="AD306" s="313"/>
      <c r="AE306" s="215">
        <f>①貴社控!AE306</f>
        <v>0</v>
      </c>
      <c r="AF306" s="215"/>
      <c r="AG306" s="302">
        <f>①貴社控!AG306</f>
        <v>0</v>
      </c>
      <c r="AH306" s="302"/>
      <c r="AI306" s="302"/>
      <c r="AJ306" s="302"/>
      <c r="AK306" s="302"/>
      <c r="AL306" s="302"/>
      <c r="AM306" s="302">
        <f>①貴社控!AM306</f>
        <v>0</v>
      </c>
      <c r="AN306" s="302"/>
      <c r="AO306" s="302"/>
      <c r="AP306" s="302"/>
      <c r="AQ306" s="302"/>
      <c r="AR306" s="302"/>
      <c r="AS306" s="302"/>
      <c r="AT306" s="311">
        <f>①貴社控!AT306</f>
        <v>0</v>
      </c>
      <c r="AU306" s="311"/>
      <c r="AV306" s="312"/>
    </row>
    <row r="307" spans="1:48" s="4" customFormat="1" ht="10.35" customHeight="1" x14ac:dyDescent="0.2">
      <c r="A307" s="252"/>
      <c r="B307" s="215"/>
      <c r="C307" s="215"/>
      <c r="D307" s="215"/>
      <c r="E307" s="215"/>
      <c r="F307" s="215"/>
      <c r="G307" s="215"/>
      <c r="H307" s="215"/>
      <c r="I307" s="215"/>
      <c r="J307" s="215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3"/>
      <c r="AB307" s="313"/>
      <c r="AC307" s="313"/>
      <c r="AD307" s="313"/>
      <c r="AE307" s="215"/>
      <c r="AF307" s="215"/>
      <c r="AG307" s="302"/>
      <c r="AH307" s="302"/>
      <c r="AI307" s="302"/>
      <c r="AJ307" s="302"/>
      <c r="AK307" s="302"/>
      <c r="AL307" s="302"/>
      <c r="AM307" s="302"/>
      <c r="AN307" s="302"/>
      <c r="AO307" s="302"/>
      <c r="AP307" s="302"/>
      <c r="AQ307" s="302"/>
      <c r="AR307" s="302"/>
      <c r="AS307" s="302"/>
      <c r="AT307" s="311"/>
      <c r="AU307" s="311"/>
      <c r="AV307" s="312"/>
    </row>
    <row r="308" spans="1:48" s="3" customFormat="1" ht="10.35" customHeight="1" x14ac:dyDescent="0.2">
      <c r="A308" s="252">
        <f>①貴社控!A308</f>
        <v>0</v>
      </c>
      <c r="B308" s="215"/>
      <c r="C308" s="215">
        <f>①貴社控!C308</f>
        <v>0</v>
      </c>
      <c r="D308" s="215"/>
      <c r="E308" s="215"/>
      <c r="F308" s="215"/>
      <c r="G308" s="215"/>
      <c r="H308" s="215"/>
      <c r="I308" s="215"/>
      <c r="J308" s="215"/>
      <c r="K308" s="311">
        <f>①貴社控!K308</f>
        <v>0</v>
      </c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3">
        <f>①貴社控!AA308</f>
        <v>0</v>
      </c>
      <c r="AB308" s="313"/>
      <c r="AC308" s="313"/>
      <c r="AD308" s="313"/>
      <c r="AE308" s="215">
        <f>①貴社控!AE308</f>
        <v>0</v>
      </c>
      <c r="AF308" s="215"/>
      <c r="AG308" s="302">
        <f>①貴社控!AG308</f>
        <v>0</v>
      </c>
      <c r="AH308" s="302"/>
      <c r="AI308" s="302"/>
      <c r="AJ308" s="302"/>
      <c r="AK308" s="302"/>
      <c r="AL308" s="302"/>
      <c r="AM308" s="302">
        <f>①貴社控!AM308</f>
        <v>0</v>
      </c>
      <c r="AN308" s="302"/>
      <c r="AO308" s="302"/>
      <c r="AP308" s="302"/>
      <c r="AQ308" s="302"/>
      <c r="AR308" s="302"/>
      <c r="AS308" s="302"/>
      <c r="AT308" s="311">
        <f>①貴社控!AT308</f>
        <v>0</v>
      </c>
      <c r="AU308" s="311"/>
      <c r="AV308" s="312"/>
    </row>
    <row r="309" spans="1:48" s="4" customFormat="1" ht="10.35" customHeight="1" x14ac:dyDescent="0.2">
      <c r="A309" s="252"/>
      <c r="B309" s="215"/>
      <c r="C309" s="215"/>
      <c r="D309" s="215"/>
      <c r="E309" s="215"/>
      <c r="F309" s="215"/>
      <c r="G309" s="215"/>
      <c r="H309" s="215"/>
      <c r="I309" s="215"/>
      <c r="J309" s="215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  <c r="V309" s="311"/>
      <c r="W309" s="311"/>
      <c r="X309" s="311"/>
      <c r="Y309" s="311"/>
      <c r="Z309" s="311"/>
      <c r="AA309" s="313"/>
      <c r="AB309" s="313"/>
      <c r="AC309" s="313"/>
      <c r="AD309" s="313"/>
      <c r="AE309" s="215"/>
      <c r="AF309" s="215"/>
      <c r="AG309" s="302"/>
      <c r="AH309" s="302"/>
      <c r="AI309" s="302"/>
      <c r="AJ309" s="302"/>
      <c r="AK309" s="302"/>
      <c r="AL309" s="302"/>
      <c r="AM309" s="302"/>
      <c r="AN309" s="302"/>
      <c r="AO309" s="302"/>
      <c r="AP309" s="302"/>
      <c r="AQ309" s="302"/>
      <c r="AR309" s="302"/>
      <c r="AS309" s="302"/>
      <c r="AT309" s="311"/>
      <c r="AU309" s="311"/>
      <c r="AV309" s="312"/>
    </row>
    <row r="310" spans="1:48" s="3" customFormat="1" ht="10.35" customHeight="1" x14ac:dyDescent="0.2">
      <c r="A310" s="252">
        <f>①貴社控!A310</f>
        <v>0</v>
      </c>
      <c r="B310" s="215"/>
      <c r="C310" s="215">
        <f>①貴社控!C310</f>
        <v>0</v>
      </c>
      <c r="D310" s="215"/>
      <c r="E310" s="215"/>
      <c r="F310" s="215"/>
      <c r="G310" s="215"/>
      <c r="H310" s="215"/>
      <c r="I310" s="215"/>
      <c r="J310" s="215"/>
      <c r="K310" s="311">
        <f>①貴社控!K310</f>
        <v>0</v>
      </c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  <c r="V310" s="311"/>
      <c r="W310" s="311"/>
      <c r="X310" s="311"/>
      <c r="Y310" s="311"/>
      <c r="Z310" s="311"/>
      <c r="AA310" s="313">
        <f>①貴社控!AA310</f>
        <v>0</v>
      </c>
      <c r="AB310" s="313"/>
      <c r="AC310" s="313"/>
      <c r="AD310" s="313"/>
      <c r="AE310" s="215">
        <f>①貴社控!AE310</f>
        <v>0</v>
      </c>
      <c r="AF310" s="215"/>
      <c r="AG310" s="302">
        <f>①貴社控!AG310</f>
        <v>0</v>
      </c>
      <c r="AH310" s="302"/>
      <c r="AI310" s="302"/>
      <c r="AJ310" s="302"/>
      <c r="AK310" s="302"/>
      <c r="AL310" s="302"/>
      <c r="AM310" s="302">
        <f>①貴社控!AM310</f>
        <v>0</v>
      </c>
      <c r="AN310" s="302"/>
      <c r="AO310" s="302"/>
      <c r="AP310" s="302"/>
      <c r="AQ310" s="302"/>
      <c r="AR310" s="302"/>
      <c r="AS310" s="302"/>
      <c r="AT310" s="311">
        <f>①貴社控!AT310</f>
        <v>0</v>
      </c>
      <c r="AU310" s="311"/>
      <c r="AV310" s="312"/>
    </row>
    <row r="311" spans="1:48" s="4" customFormat="1" ht="10.35" customHeight="1" x14ac:dyDescent="0.2">
      <c r="A311" s="252"/>
      <c r="B311" s="215"/>
      <c r="C311" s="215"/>
      <c r="D311" s="215"/>
      <c r="E311" s="215"/>
      <c r="F311" s="215"/>
      <c r="G311" s="215"/>
      <c r="H311" s="215"/>
      <c r="I311" s="215"/>
      <c r="J311" s="215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  <c r="V311" s="311"/>
      <c r="W311" s="311"/>
      <c r="X311" s="311"/>
      <c r="Y311" s="311"/>
      <c r="Z311" s="311"/>
      <c r="AA311" s="313"/>
      <c r="AB311" s="313"/>
      <c r="AC311" s="313"/>
      <c r="AD311" s="313"/>
      <c r="AE311" s="215"/>
      <c r="AF311" s="215"/>
      <c r="AG311" s="302"/>
      <c r="AH311" s="302"/>
      <c r="AI311" s="302"/>
      <c r="AJ311" s="302"/>
      <c r="AK311" s="302"/>
      <c r="AL311" s="302"/>
      <c r="AM311" s="302"/>
      <c r="AN311" s="302"/>
      <c r="AO311" s="302"/>
      <c r="AP311" s="302"/>
      <c r="AQ311" s="302"/>
      <c r="AR311" s="302"/>
      <c r="AS311" s="302"/>
      <c r="AT311" s="311"/>
      <c r="AU311" s="311"/>
      <c r="AV311" s="312"/>
    </row>
    <row r="312" spans="1:48" s="3" customFormat="1" ht="10.35" customHeight="1" x14ac:dyDescent="0.2">
      <c r="A312" s="252">
        <f>①貴社控!A312</f>
        <v>0</v>
      </c>
      <c r="B312" s="215"/>
      <c r="C312" s="215">
        <f>①貴社控!C312</f>
        <v>0</v>
      </c>
      <c r="D312" s="215"/>
      <c r="E312" s="215"/>
      <c r="F312" s="215"/>
      <c r="G312" s="215"/>
      <c r="H312" s="215"/>
      <c r="I312" s="215"/>
      <c r="J312" s="215"/>
      <c r="K312" s="311">
        <f>①貴社控!K312</f>
        <v>0</v>
      </c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3">
        <f>①貴社控!AA312</f>
        <v>0</v>
      </c>
      <c r="AB312" s="313"/>
      <c r="AC312" s="313"/>
      <c r="AD312" s="313"/>
      <c r="AE312" s="215">
        <f>①貴社控!AE312</f>
        <v>0</v>
      </c>
      <c r="AF312" s="215"/>
      <c r="AG312" s="302">
        <f>①貴社控!AG312</f>
        <v>0</v>
      </c>
      <c r="AH312" s="302"/>
      <c r="AI312" s="302"/>
      <c r="AJ312" s="302"/>
      <c r="AK312" s="302"/>
      <c r="AL312" s="302"/>
      <c r="AM312" s="302">
        <f>①貴社控!AM312</f>
        <v>0</v>
      </c>
      <c r="AN312" s="302"/>
      <c r="AO312" s="302"/>
      <c r="AP312" s="302"/>
      <c r="AQ312" s="302"/>
      <c r="AR312" s="302"/>
      <c r="AS312" s="302"/>
      <c r="AT312" s="311">
        <f>①貴社控!AT312</f>
        <v>0</v>
      </c>
      <c r="AU312" s="311"/>
      <c r="AV312" s="312"/>
    </row>
    <row r="313" spans="1:48" s="4" customFormat="1" ht="10.35" customHeight="1" x14ac:dyDescent="0.2">
      <c r="A313" s="252"/>
      <c r="B313" s="215"/>
      <c r="C313" s="215"/>
      <c r="D313" s="215"/>
      <c r="E313" s="215"/>
      <c r="F313" s="215"/>
      <c r="G313" s="215"/>
      <c r="H313" s="215"/>
      <c r="I313" s="215"/>
      <c r="J313" s="215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  <c r="V313" s="311"/>
      <c r="W313" s="311"/>
      <c r="X313" s="311"/>
      <c r="Y313" s="311"/>
      <c r="Z313" s="311"/>
      <c r="AA313" s="313"/>
      <c r="AB313" s="313"/>
      <c r="AC313" s="313"/>
      <c r="AD313" s="313"/>
      <c r="AE313" s="215"/>
      <c r="AF313" s="215"/>
      <c r="AG313" s="302"/>
      <c r="AH313" s="302"/>
      <c r="AI313" s="302"/>
      <c r="AJ313" s="302"/>
      <c r="AK313" s="302"/>
      <c r="AL313" s="302"/>
      <c r="AM313" s="302"/>
      <c r="AN313" s="302"/>
      <c r="AO313" s="302"/>
      <c r="AP313" s="302"/>
      <c r="AQ313" s="302"/>
      <c r="AR313" s="302"/>
      <c r="AS313" s="302"/>
      <c r="AT313" s="311"/>
      <c r="AU313" s="311"/>
      <c r="AV313" s="312"/>
    </row>
    <row r="314" spans="1:48" s="3" customFormat="1" ht="10.35" customHeight="1" x14ac:dyDescent="0.2">
      <c r="A314" s="252">
        <f>①貴社控!A314</f>
        <v>0</v>
      </c>
      <c r="B314" s="215"/>
      <c r="C314" s="215">
        <f>①貴社控!C314</f>
        <v>0</v>
      </c>
      <c r="D314" s="215"/>
      <c r="E314" s="215"/>
      <c r="F314" s="215"/>
      <c r="G314" s="215"/>
      <c r="H314" s="215"/>
      <c r="I314" s="215"/>
      <c r="J314" s="215"/>
      <c r="K314" s="311">
        <f>①貴社控!K314</f>
        <v>0</v>
      </c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3">
        <f>①貴社控!AA314</f>
        <v>0</v>
      </c>
      <c r="AB314" s="313"/>
      <c r="AC314" s="313"/>
      <c r="AD314" s="313"/>
      <c r="AE314" s="215">
        <f>①貴社控!AE314</f>
        <v>0</v>
      </c>
      <c r="AF314" s="215"/>
      <c r="AG314" s="302">
        <f>①貴社控!AG314</f>
        <v>0</v>
      </c>
      <c r="AH314" s="302"/>
      <c r="AI314" s="302"/>
      <c r="AJ314" s="302"/>
      <c r="AK314" s="302"/>
      <c r="AL314" s="302"/>
      <c r="AM314" s="302">
        <f>①貴社控!AM314</f>
        <v>0</v>
      </c>
      <c r="AN314" s="302"/>
      <c r="AO314" s="302"/>
      <c r="AP314" s="302"/>
      <c r="AQ314" s="302"/>
      <c r="AR314" s="302"/>
      <c r="AS314" s="302"/>
      <c r="AT314" s="311">
        <f>①貴社控!AT314</f>
        <v>0</v>
      </c>
      <c r="AU314" s="311"/>
      <c r="AV314" s="312"/>
    </row>
    <row r="315" spans="1:48" s="4" customFormat="1" ht="10.35" customHeight="1" x14ac:dyDescent="0.2">
      <c r="A315" s="252"/>
      <c r="B315" s="215"/>
      <c r="C315" s="215"/>
      <c r="D315" s="215"/>
      <c r="E315" s="215"/>
      <c r="F315" s="215"/>
      <c r="G315" s="215"/>
      <c r="H315" s="215"/>
      <c r="I315" s="215"/>
      <c r="J315" s="215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  <c r="V315" s="311"/>
      <c r="W315" s="311"/>
      <c r="X315" s="311"/>
      <c r="Y315" s="311"/>
      <c r="Z315" s="311"/>
      <c r="AA315" s="313"/>
      <c r="AB315" s="313"/>
      <c r="AC315" s="313"/>
      <c r="AD315" s="313"/>
      <c r="AE315" s="215"/>
      <c r="AF315" s="215"/>
      <c r="AG315" s="302"/>
      <c r="AH315" s="302"/>
      <c r="AI315" s="302"/>
      <c r="AJ315" s="302"/>
      <c r="AK315" s="302"/>
      <c r="AL315" s="302"/>
      <c r="AM315" s="302"/>
      <c r="AN315" s="302"/>
      <c r="AO315" s="302"/>
      <c r="AP315" s="302"/>
      <c r="AQ315" s="302"/>
      <c r="AR315" s="302"/>
      <c r="AS315" s="302"/>
      <c r="AT315" s="311"/>
      <c r="AU315" s="311"/>
      <c r="AV315" s="312"/>
    </row>
    <row r="316" spans="1:48" s="3" customFormat="1" ht="10.35" customHeight="1" x14ac:dyDescent="0.2">
      <c r="A316" s="252">
        <f>①貴社控!A316</f>
        <v>0</v>
      </c>
      <c r="B316" s="215"/>
      <c r="C316" s="215">
        <f>①貴社控!C316</f>
        <v>0</v>
      </c>
      <c r="D316" s="215"/>
      <c r="E316" s="215"/>
      <c r="F316" s="215"/>
      <c r="G316" s="215"/>
      <c r="H316" s="215"/>
      <c r="I316" s="215"/>
      <c r="J316" s="215"/>
      <c r="K316" s="311">
        <f>①貴社控!K316</f>
        <v>0</v>
      </c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3">
        <f>①貴社控!AA316</f>
        <v>0</v>
      </c>
      <c r="AB316" s="313"/>
      <c r="AC316" s="313"/>
      <c r="AD316" s="313"/>
      <c r="AE316" s="215">
        <f>①貴社控!AE316</f>
        <v>0</v>
      </c>
      <c r="AF316" s="215"/>
      <c r="AG316" s="302">
        <f>①貴社控!AG316</f>
        <v>0</v>
      </c>
      <c r="AH316" s="302"/>
      <c r="AI316" s="302"/>
      <c r="AJ316" s="302"/>
      <c r="AK316" s="302"/>
      <c r="AL316" s="302"/>
      <c r="AM316" s="302">
        <f>①貴社控!AM316</f>
        <v>0</v>
      </c>
      <c r="AN316" s="302"/>
      <c r="AO316" s="302"/>
      <c r="AP316" s="302"/>
      <c r="AQ316" s="302"/>
      <c r="AR316" s="302"/>
      <c r="AS316" s="302"/>
      <c r="AT316" s="311">
        <f>①貴社控!AT316</f>
        <v>0</v>
      </c>
      <c r="AU316" s="311"/>
      <c r="AV316" s="312"/>
    </row>
    <row r="317" spans="1:48" s="4" customFormat="1" ht="10.35" customHeight="1" x14ac:dyDescent="0.2">
      <c r="A317" s="252"/>
      <c r="B317" s="215"/>
      <c r="C317" s="215"/>
      <c r="D317" s="215"/>
      <c r="E317" s="215"/>
      <c r="F317" s="215"/>
      <c r="G317" s="215"/>
      <c r="H317" s="215"/>
      <c r="I317" s="215"/>
      <c r="J317" s="215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  <c r="V317" s="311"/>
      <c r="W317" s="311"/>
      <c r="X317" s="311"/>
      <c r="Y317" s="311"/>
      <c r="Z317" s="311"/>
      <c r="AA317" s="313"/>
      <c r="AB317" s="313"/>
      <c r="AC317" s="313"/>
      <c r="AD317" s="313"/>
      <c r="AE317" s="215"/>
      <c r="AF317" s="215"/>
      <c r="AG317" s="302"/>
      <c r="AH317" s="302"/>
      <c r="AI317" s="302"/>
      <c r="AJ317" s="302"/>
      <c r="AK317" s="302"/>
      <c r="AL317" s="302"/>
      <c r="AM317" s="302"/>
      <c r="AN317" s="302"/>
      <c r="AO317" s="302"/>
      <c r="AP317" s="302"/>
      <c r="AQ317" s="302"/>
      <c r="AR317" s="302"/>
      <c r="AS317" s="302"/>
      <c r="AT317" s="311"/>
      <c r="AU317" s="311"/>
      <c r="AV317" s="312"/>
    </row>
    <row r="318" spans="1:48" s="3" customFormat="1" ht="10.35" customHeight="1" x14ac:dyDescent="0.2">
      <c r="A318" s="252">
        <f>①貴社控!A318</f>
        <v>0</v>
      </c>
      <c r="B318" s="215"/>
      <c r="C318" s="215">
        <f>①貴社控!C318</f>
        <v>0</v>
      </c>
      <c r="D318" s="215"/>
      <c r="E318" s="215"/>
      <c r="F318" s="215"/>
      <c r="G318" s="215"/>
      <c r="H318" s="215"/>
      <c r="I318" s="215"/>
      <c r="J318" s="215"/>
      <c r="K318" s="311">
        <f>①貴社控!K318</f>
        <v>0</v>
      </c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  <c r="V318" s="311"/>
      <c r="W318" s="311"/>
      <c r="X318" s="311"/>
      <c r="Y318" s="311"/>
      <c r="Z318" s="311"/>
      <c r="AA318" s="313">
        <f>①貴社控!AA318</f>
        <v>0</v>
      </c>
      <c r="AB318" s="313"/>
      <c r="AC318" s="313"/>
      <c r="AD318" s="313"/>
      <c r="AE318" s="215">
        <f>①貴社控!AE318</f>
        <v>0</v>
      </c>
      <c r="AF318" s="215"/>
      <c r="AG318" s="302">
        <f>①貴社控!AG318</f>
        <v>0</v>
      </c>
      <c r="AH318" s="302"/>
      <c r="AI318" s="302"/>
      <c r="AJ318" s="302"/>
      <c r="AK318" s="302"/>
      <c r="AL318" s="302"/>
      <c r="AM318" s="302">
        <f>①貴社控!AM318</f>
        <v>0</v>
      </c>
      <c r="AN318" s="302"/>
      <c r="AO318" s="302"/>
      <c r="AP318" s="302"/>
      <c r="AQ318" s="302"/>
      <c r="AR318" s="302"/>
      <c r="AS318" s="302"/>
      <c r="AT318" s="311">
        <f>①貴社控!AT318</f>
        <v>0</v>
      </c>
      <c r="AU318" s="311"/>
      <c r="AV318" s="312"/>
    </row>
    <row r="319" spans="1:48" s="4" customFormat="1" ht="10.35" customHeight="1" x14ac:dyDescent="0.2">
      <c r="A319" s="252"/>
      <c r="B319" s="215"/>
      <c r="C319" s="215"/>
      <c r="D319" s="215"/>
      <c r="E319" s="215"/>
      <c r="F319" s="215"/>
      <c r="G319" s="215"/>
      <c r="H319" s="215"/>
      <c r="I319" s="215"/>
      <c r="J319" s="215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  <c r="V319" s="311"/>
      <c r="W319" s="311"/>
      <c r="X319" s="311"/>
      <c r="Y319" s="311"/>
      <c r="Z319" s="311"/>
      <c r="AA319" s="313"/>
      <c r="AB319" s="313"/>
      <c r="AC319" s="313"/>
      <c r="AD319" s="313"/>
      <c r="AE319" s="215"/>
      <c r="AF319" s="215"/>
      <c r="AG319" s="302"/>
      <c r="AH319" s="302"/>
      <c r="AI319" s="302"/>
      <c r="AJ319" s="302"/>
      <c r="AK319" s="302"/>
      <c r="AL319" s="302"/>
      <c r="AM319" s="302"/>
      <c r="AN319" s="302"/>
      <c r="AO319" s="302"/>
      <c r="AP319" s="302"/>
      <c r="AQ319" s="302"/>
      <c r="AR319" s="302"/>
      <c r="AS319" s="302"/>
      <c r="AT319" s="311"/>
      <c r="AU319" s="311"/>
      <c r="AV319" s="312"/>
    </row>
    <row r="320" spans="1:48" s="3" customFormat="1" ht="10.35" customHeight="1" x14ac:dyDescent="0.2">
      <c r="A320" s="252">
        <f>①貴社控!A320</f>
        <v>0</v>
      </c>
      <c r="B320" s="215"/>
      <c r="C320" s="215">
        <f>①貴社控!C320</f>
        <v>0</v>
      </c>
      <c r="D320" s="215"/>
      <c r="E320" s="215"/>
      <c r="F320" s="215"/>
      <c r="G320" s="215"/>
      <c r="H320" s="215"/>
      <c r="I320" s="215"/>
      <c r="J320" s="215"/>
      <c r="K320" s="311">
        <f>①貴社控!K320</f>
        <v>0</v>
      </c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  <c r="Z320" s="311"/>
      <c r="AA320" s="313">
        <f>①貴社控!AA320</f>
        <v>0</v>
      </c>
      <c r="AB320" s="313"/>
      <c r="AC320" s="313"/>
      <c r="AD320" s="313"/>
      <c r="AE320" s="215">
        <f>①貴社控!AE320</f>
        <v>0</v>
      </c>
      <c r="AF320" s="215"/>
      <c r="AG320" s="302">
        <f>①貴社控!AG320</f>
        <v>0</v>
      </c>
      <c r="AH320" s="302"/>
      <c r="AI320" s="302"/>
      <c r="AJ320" s="302"/>
      <c r="AK320" s="302"/>
      <c r="AL320" s="302"/>
      <c r="AM320" s="302">
        <f>①貴社控!AM320</f>
        <v>0</v>
      </c>
      <c r="AN320" s="302"/>
      <c r="AO320" s="302"/>
      <c r="AP320" s="302"/>
      <c r="AQ320" s="302"/>
      <c r="AR320" s="302"/>
      <c r="AS320" s="302"/>
      <c r="AT320" s="311">
        <f>①貴社控!AT320</f>
        <v>0</v>
      </c>
      <c r="AU320" s="311"/>
      <c r="AV320" s="312"/>
    </row>
    <row r="321" spans="1:48" s="3" customFormat="1" ht="10.35" customHeight="1" x14ac:dyDescent="0.2">
      <c r="A321" s="252"/>
      <c r="B321" s="215"/>
      <c r="C321" s="215"/>
      <c r="D321" s="215"/>
      <c r="E321" s="215"/>
      <c r="F321" s="215"/>
      <c r="G321" s="215"/>
      <c r="H321" s="215"/>
      <c r="I321" s="215"/>
      <c r="J321" s="215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  <c r="V321" s="311"/>
      <c r="W321" s="311"/>
      <c r="X321" s="311"/>
      <c r="Y321" s="311"/>
      <c r="Z321" s="311"/>
      <c r="AA321" s="313"/>
      <c r="AB321" s="313"/>
      <c r="AC321" s="313"/>
      <c r="AD321" s="313"/>
      <c r="AE321" s="215"/>
      <c r="AF321" s="215"/>
      <c r="AG321" s="302"/>
      <c r="AH321" s="302"/>
      <c r="AI321" s="302"/>
      <c r="AJ321" s="302"/>
      <c r="AK321" s="302"/>
      <c r="AL321" s="302"/>
      <c r="AM321" s="302"/>
      <c r="AN321" s="302"/>
      <c r="AO321" s="302"/>
      <c r="AP321" s="302"/>
      <c r="AQ321" s="302"/>
      <c r="AR321" s="302"/>
      <c r="AS321" s="302"/>
      <c r="AT321" s="311"/>
      <c r="AU321" s="311"/>
      <c r="AV321" s="312"/>
    </row>
    <row r="322" spans="1:48" s="3" customFormat="1" ht="10.35" customHeight="1" x14ac:dyDescent="0.2">
      <c r="A322" s="252">
        <f>①貴社控!A322</f>
        <v>0</v>
      </c>
      <c r="B322" s="215"/>
      <c r="C322" s="215">
        <f>①貴社控!C322</f>
        <v>0</v>
      </c>
      <c r="D322" s="215"/>
      <c r="E322" s="215"/>
      <c r="F322" s="215"/>
      <c r="G322" s="215"/>
      <c r="H322" s="215"/>
      <c r="I322" s="215"/>
      <c r="J322" s="215"/>
      <c r="K322" s="311">
        <f>①貴社控!K322</f>
        <v>0</v>
      </c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  <c r="V322" s="311"/>
      <c r="W322" s="311"/>
      <c r="X322" s="311"/>
      <c r="Y322" s="311"/>
      <c r="Z322" s="311"/>
      <c r="AA322" s="313">
        <f>①貴社控!AA322</f>
        <v>0</v>
      </c>
      <c r="AB322" s="313"/>
      <c r="AC322" s="313"/>
      <c r="AD322" s="313"/>
      <c r="AE322" s="215">
        <f>①貴社控!AE322</f>
        <v>0</v>
      </c>
      <c r="AF322" s="215"/>
      <c r="AG322" s="302">
        <f>①貴社控!AG322</f>
        <v>0</v>
      </c>
      <c r="AH322" s="302"/>
      <c r="AI322" s="302"/>
      <c r="AJ322" s="302"/>
      <c r="AK322" s="302"/>
      <c r="AL322" s="302"/>
      <c r="AM322" s="302">
        <f>①貴社控!AM322</f>
        <v>0</v>
      </c>
      <c r="AN322" s="302"/>
      <c r="AO322" s="302"/>
      <c r="AP322" s="302"/>
      <c r="AQ322" s="302"/>
      <c r="AR322" s="302"/>
      <c r="AS322" s="302"/>
      <c r="AT322" s="311">
        <f>①貴社控!AT322</f>
        <v>0</v>
      </c>
      <c r="AU322" s="311"/>
      <c r="AV322" s="312"/>
    </row>
    <row r="323" spans="1:48" s="3" customFormat="1" ht="10.35" customHeight="1" x14ac:dyDescent="0.2">
      <c r="A323" s="252"/>
      <c r="B323" s="215"/>
      <c r="C323" s="215"/>
      <c r="D323" s="215"/>
      <c r="E323" s="215"/>
      <c r="F323" s="215"/>
      <c r="G323" s="215"/>
      <c r="H323" s="215"/>
      <c r="I323" s="215"/>
      <c r="J323" s="215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  <c r="V323" s="311"/>
      <c r="W323" s="311"/>
      <c r="X323" s="311"/>
      <c r="Y323" s="311"/>
      <c r="Z323" s="311"/>
      <c r="AA323" s="313"/>
      <c r="AB323" s="313"/>
      <c r="AC323" s="313"/>
      <c r="AD323" s="313"/>
      <c r="AE323" s="215"/>
      <c r="AF323" s="215"/>
      <c r="AG323" s="302"/>
      <c r="AH323" s="302"/>
      <c r="AI323" s="302"/>
      <c r="AJ323" s="302"/>
      <c r="AK323" s="302"/>
      <c r="AL323" s="302"/>
      <c r="AM323" s="302"/>
      <c r="AN323" s="302"/>
      <c r="AO323" s="302"/>
      <c r="AP323" s="302"/>
      <c r="AQ323" s="302"/>
      <c r="AR323" s="302"/>
      <c r="AS323" s="302"/>
      <c r="AT323" s="311"/>
      <c r="AU323" s="311"/>
      <c r="AV323" s="312"/>
    </row>
    <row r="324" spans="1:48" s="3" customFormat="1" ht="10.35" customHeight="1" x14ac:dyDescent="0.2">
      <c r="A324" s="252">
        <f>①貴社控!A324</f>
        <v>0</v>
      </c>
      <c r="B324" s="215"/>
      <c r="C324" s="215">
        <f>①貴社控!C324</f>
        <v>0</v>
      </c>
      <c r="D324" s="215"/>
      <c r="E324" s="215"/>
      <c r="F324" s="215"/>
      <c r="G324" s="215"/>
      <c r="H324" s="215"/>
      <c r="I324" s="215"/>
      <c r="J324" s="215"/>
      <c r="K324" s="311">
        <f>①貴社控!K324</f>
        <v>0</v>
      </c>
      <c r="L324" s="311"/>
      <c r="M324" s="311"/>
      <c r="N324" s="311"/>
      <c r="O324" s="311"/>
      <c r="P324" s="311"/>
      <c r="Q324" s="311"/>
      <c r="R324" s="311"/>
      <c r="S324" s="311"/>
      <c r="T324" s="311"/>
      <c r="U324" s="311"/>
      <c r="V324" s="311"/>
      <c r="W324" s="311"/>
      <c r="X324" s="311"/>
      <c r="Y324" s="311"/>
      <c r="Z324" s="311"/>
      <c r="AA324" s="313">
        <f>①貴社控!AA324</f>
        <v>0</v>
      </c>
      <c r="AB324" s="313"/>
      <c r="AC324" s="313"/>
      <c r="AD324" s="313"/>
      <c r="AE324" s="215">
        <f>①貴社控!AE324</f>
        <v>0</v>
      </c>
      <c r="AF324" s="215"/>
      <c r="AG324" s="302">
        <f>①貴社控!AG324</f>
        <v>0</v>
      </c>
      <c r="AH324" s="302"/>
      <c r="AI324" s="302"/>
      <c r="AJ324" s="302"/>
      <c r="AK324" s="302"/>
      <c r="AL324" s="302"/>
      <c r="AM324" s="302">
        <f>①貴社控!AM324</f>
        <v>0</v>
      </c>
      <c r="AN324" s="302"/>
      <c r="AO324" s="302"/>
      <c r="AP324" s="302"/>
      <c r="AQ324" s="302"/>
      <c r="AR324" s="302"/>
      <c r="AS324" s="302"/>
      <c r="AT324" s="311">
        <f>①貴社控!AT324</f>
        <v>0</v>
      </c>
      <c r="AU324" s="311"/>
      <c r="AV324" s="312"/>
    </row>
    <row r="325" spans="1:48" s="4" customFormat="1" ht="10.35" customHeight="1" x14ac:dyDescent="0.2">
      <c r="A325" s="252"/>
      <c r="B325" s="215"/>
      <c r="C325" s="215"/>
      <c r="D325" s="215"/>
      <c r="E325" s="215"/>
      <c r="F325" s="215"/>
      <c r="G325" s="215"/>
      <c r="H325" s="215"/>
      <c r="I325" s="215"/>
      <c r="J325" s="215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  <c r="Z325" s="311"/>
      <c r="AA325" s="313"/>
      <c r="AB325" s="313"/>
      <c r="AC325" s="313"/>
      <c r="AD325" s="313"/>
      <c r="AE325" s="215"/>
      <c r="AF325" s="215"/>
      <c r="AG325" s="302"/>
      <c r="AH325" s="302"/>
      <c r="AI325" s="302"/>
      <c r="AJ325" s="302"/>
      <c r="AK325" s="302"/>
      <c r="AL325" s="302"/>
      <c r="AM325" s="302"/>
      <c r="AN325" s="302"/>
      <c r="AO325" s="302"/>
      <c r="AP325" s="302"/>
      <c r="AQ325" s="302"/>
      <c r="AR325" s="302"/>
      <c r="AS325" s="302"/>
      <c r="AT325" s="311"/>
      <c r="AU325" s="311"/>
      <c r="AV325" s="312"/>
    </row>
    <row r="326" spans="1:48" s="3" customFormat="1" ht="10.35" customHeight="1" x14ac:dyDescent="0.2">
      <c r="A326" s="252">
        <f>①貴社控!A326</f>
        <v>0</v>
      </c>
      <c r="B326" s="215"/>
      <c r="C326" s="215">
        <f>①貴社控!C326</f>
        <v>0</v>
      </c>
      <c r="D326" s="215"/>
      <c r="E326" s="215"/>
      <c r="F326" s="215"/>
      <c r="G326" s="215"/>
      <c r="H326" s="215"/>
      <c r="I326" s="215"/>
      <c r="J326" s="215"/>
      <c r="K326" s="311">
        <f>①貴社控!K326</f>
        <v>0</v>
      </c>
      <c r="L326" s="311"/>
      <c r="M326" s="311"/>
      <c r="N326" s="311"/>
      <c r="O326" s="311"/>
      <c r="P326" s="311"/>
      <c r="Q326" s="311"/>
      <c r="R326" s="311"/>
      <c r="S326" s="311"/>
      <c r="T326" s="311"/>
      <c r="U326" s="311"/>
      <c r="V326" s="311"/>
      <c r="W326" s="311"/>
      <c r="X326" s="311"/>
      <c r="Y326" s="311"/>
      <c r="Z326" s="311"/>
      <c r="AA326" s="313">
        <f>①貴社控!AA326</f>
        <v>0</v>
      </c>
      <c r="AB326" s="313"/>
      <c r="AC326" s="313"/>
      <c r="AD326" s="313"/>
      <c r="AE326" s="215">
        <f>①貴社控!AE326</f>
        <v>0</v>
      </c>
      <c r="AF326" s="215"/>
      <c r="AG326" s="302">
        <f>①貴社控!AG326</f>
        <v>0</v>
      </c>
      <c r="AH326" s="302"/>
      <c r="AI326" s="302"/>
      <c r="AJ326" s="302"/>
      <c r="AK326" s="302"/>
      <c r="AL326" s="302"/>
      <c r="AM326" s="302">
        <f>①貴社控!AM326</f>
        <v>0</v>
      </c>
      <c r="AN326" s="302"/>
      <c r="AO326" s="302"/>
      <c r="AP326" s="302"/>
      <c r="AQ326" s="302"/>
      <c r="AR326" s="302"/>
      <c r="AS326" s="302"/>
      <c r="AT326" s="311">
        <f>①貴社控!AT326</f>
        <v>0</v>
      </c>
      <c r="AU326" s="311"/>
      <c r="AV326" s="312"/>
    </row>
    <row r="327" spans="1:48" s="4" customFormat="1" ht="10.35" customHeight="1" x14ac:dyDescent="0.2">
      <c r="A327" s="252"/>
      <c r="B327" s="215"/>
      <c r="C327" s="215"/>
      <c r="D327" s="215"/>
      <c r="E327" s="215"/>
      <c r="F327" s="215"/>
      <c r="G327" s="215"/>
      <c r="H327" s="215"/>
      <c r="I327" s="215"/>
      <c r="J327" s="215"/>
      <c r="K327" s="311"/>
      <c r="L327" s="311"/>
      <c r="M327" s="311"/>
      <c r="N327" s="311"/>
      <c r="O327" s="311"/>
      <c r="P327" s="311"/>
      <c r="Q327" s="311"/>
      <c r="R327" s="311"/>
      <c r="S327" s="311"/>
      <c r="T327" s="311"/>
      <c r="U327" s="311"/>
      <c r="V327" s="311"/>
      <c r="W327" s="311"/>
      <c r="X327" s="311"/>
      <c r="Y327" s="311"/>
      <c r="Z327" s="311"/>
      <c r="AA327" s="313"/>
      <c r="AB327" s="313"/>
      <c r="AC327" s="313"/>
      <c r="AD327" s="313"/>
      <c r="AE327" s="215"/>
      <c r="AF327" s="215"/>
      <c r="AG327" s="302"/>
      <c r="AH327" s="302"/>
      <c r="AI327" s="302"/>
      <c r="AJ327" s="302"/>
      <c r="AK327" s="302"/>
      <c r="AL327" s="302"/>
      <c r="AM327" s="302"/>
      <c r="AN327" s="302"/>
      <c r="AO327" s="302"/>
      <c r="AP327" s="302"/>
      <c r="AQ327" s="302"/>
      <c r="AR327" s="302"/>
      <c r="AS327" s="302"/>
      <c r="AT327" s="311"/>
      <c r="AU327" s="311"/>
      <c r="AV327" s="312"/>
    </row>
    <row r="328" spans="1:48" s="3" customFormat="1" ht="10.35" customHeight="1" x14ac:dyDescent="0.2">
      <c r="A328" s="252">
        <f>①貴社控!A328</f>
        <v>0</v>
      </c>
      <c r="B328" s="215"/>
      <c r="C328" s="215">
        <f>①貴社控!C328</f>
        <v>0</v>
      </c>
      <c r="D328" s="215"/>
      <c r="E328" s="215"/>
      <c r="F328" s="215"/>
      <c r="G328" s="215"/>
      <c r="H328" s="215"/>
      <c r="I328" s="215"/>
      <c r="J328" s="215"/>
      <c r="K328" s="311">
        <f>①貴社控!K328</f>
        <v>0</v>
      </c>
      <c r="L328" s="311"/>
      <c r="M328" s="311"/>
      <c r="N328" s="311"/>
      <c r="O328" s="311"/>
      <c r="P328" s="311"/>
      <c r="Q328" s="311"/>
      <c r="R328" s="311"/>
      <c r="S328" s="311"/>
      <c r="T328" s="311"/>
      <c r="U328" s="311"/>
      <c r="V328" s="311"/>
      <c r="W328" s="311"/>
      <c r="X328" s="311"/>
      <c r="Y328" s="311"/>
      <c r="Z328" s="311"/>
      <c r="AA328" s="313">
        <f>①貴社控!AA328</f>
        <v>0</v>
      </c>
      <c r="AB328" s="313"/>
      <c r="AC328" s="313"/>
      <c r="AD328" s="313"/>
      <c r="AE328" s="215">
        <f>①貴社控!AE328</f>
        <v>0</v>
      </c>
      <c r="AF328" s="215"/>
      <c r="AG328" s="302">
        <f>①貴社控!AG328</f>
        <v>0</v>
      </c>
      <c r="AH328" s="302"/>
      <c r="AI328" s="302"/>
      <c r="AJ328" s="302"/>
      <c r="AK328" s="302"/>
      <c r="AL328" s="302"/>
      <c r="AM328" s="302">
        <f>①貴社控!AM328</f>
        <v>0</v>
      </c>
      <c r="AN328" s="302"/>
      <c r="AO328" s="302"/>
      <c r="AP328" s="302"/>
      <c r="AQ328" s="302"/>
      <c r="AR328" s="302"/>
      <c r="AS328" s="302"/>
      <c r="AT328" s="311">
        <f>①貴社控!AT328</f>
        <v>0</v>
      </c>
      <c r="AU328" s="311"/>
      <c r="AV328" s="312"/>
    </row>
    <row r="329" spans="1:48" s="4" customFormat="1" ht="10.35" customHeight="1" x14ac:dyDescent="0.2">
      <c r="A329" s="252"/>
      <c r="B329" s="215"/>
      <c r="C329" s="215"/>
      <c r="D329" s="215"/>
      <c r="E329" s="215"/>
      <c r="F329" s="215"/>
      <c r="G329" s="215"/>
      <c r="H329" s="215"/>
      <c r="I329" s="215"/>
      <c r="J329" s="215"/>
      <c r="K329" s="311"/>
      <c r="L329" s="311"/>
      <c r="M329" s="311"/>
      <c r="N329" s="311"/>
      <c r="O329" s="311"/>
      <c r="P329" s="311"/>
      <c r="Q329" s="311"/>
      <c r="R329" s="311"/>
      <c r="S329" s="311"/>
      <c r="T329" s="311"/>
      <c r="U329" s="311"/>
      <c r="V329" s="311"/>
      <c r="W329" s="311"/>
      <c r="X329" s="311"/>
      <c r="Y329" s="311"/>
      <c r="Z329" s="311"/>
      <c r="AA329" s="313"/>
      <c r="AB329" s="313"/>
      <c r="AC329" s="313"/>
      <c r="AD329" s="313"/>
      <c r="AE329" s="215"/>
      <c r="AF329" s="215"/>
      <c r="AG329" s="302"/>
      <c r="AH329" s="302"/>
      <c r="AI329" s="302"/>
      <c r="AJ329" s="302"/>
      <c r="AK329" s="302"/>
      <c r="AL329" s="302"/>
      <c r="AM329" s="302"/>
      <c r="AN329" s="302"/>
      <c r="AO329" s="302"/>
      <c r="AP329" s="302"/>
      <c r="AQ329" s="302"/>
      <c r="AR329" s="302"/>
      <c r="AS329" s="302"/>
      <c r="AT329" s="311"/>
      <c r="AU329" s="311"/>
      <c r="AV329" s="312"/>
    </row>
    <row r="330" spans="1:48" s="3" customFormat="1" ht="10.35" customHeight="1" x14ac:dyDescent="0.2">
      <c r="A330" s="252">
        <f>①貴社控!A330</f>
        <v>0</v>
      </c>
      <c r="B330" s="215"/>
      <c r="C330" s="215">
        <f>①貴社控!C330</f>
        <v>0</v>
      </c>
      <c r="D330" s="215"/>
      <c r="E330" s="215"/>
      <c r="F330" s="215"/>
      <c r="G330" s="215"/>
      <c r="H330" s="215"/>
      <c r="I330" s="215"/>
      <c r="J330" s="215"/>
      <c r="K330" s="311">
        <f>①貴社控!K330</f>
        <v>0</v>
      </c>
      <c r="L330" s="311"/>
      <c r="M330" s="311"/>
      <c r="N330" s="311"/>
      <c r="O330" s="311"/>
      <c r="P330" s="311"/>
      <c r="Q330" s="311"/>
      <c r="R330" s="311"/>
      <c r="S330" s="311"/>
      <c r="T330" s="311"/>
      <c r="U330" s="311"/>
      <c r="V330" s="311"/>
      <c r="W330" s="311"/>
      <c r="X330" s="311"/>
      <c r="Y330" s="311"/>
      <c r="Z330" s="311"/>
      <c r="AA330" s="313">
        <f>①貴社控!AA330</f>
        <v>0</v>
      </c>
      <c r="AB330" s="313"/>
      <c r="AC330" s="313"/>
      <c r="AD330" s="313"/>
      <c r="AE330" s="215">
        <f>①貴社控!AE330</f>
        <v>0</v>
      </c>
      <c r="AF330" s="215"/>
      <c r="AG330" s="302">
        <f>①貴社控!AG330</f>
        <v>0</v>
      </c>
      <c r="AH330" s="302"/>
      <c r="AI330" s="302"/>
      <c r="AJ330" s="302"/>
      <c r="AK330" s="302"/>
      <c r="AL330" s="302"/>
      <c r="AM330" s="302">
        <f>①貴社控!AM330</f>
        <v>0</v>
      </c>
      <c r="AN330" s="302"/>
      <c r="AO330" s="302"/>
      <c r="AP330" s="302"/>
      <c r="AQ330" s="302"/>
      <c r="AR330" s="302"/>
      <c r="AS330" s="302"/>
      <c r="AT330" s="311">
        <f>①貴社控!AT330</f>
        <v>0</v>
      </c>
      <c r="AU330" s="311"/>
      <c r="AV330" s="312"/>
    </row>
    <row r="331" spans="1:48" s="4" customFormat="1" ht="10.35" customHeight="1" x14ac:dyDescent="0.2">
      <c r="A331" s="252"/>
      <c r="B331" s="215"/>
      <c r="C331" s="215"/>
      <c r="D331" s="215"/>
      <c r="E331" s="215"/>
      <c r="F331" s="215"/>
      <c r="G331" s="215"/>
      <c r="H331" s="215"/>
      <c r="I331" s="215"/>
      <c r="J331" s="215"/>
      <c r="K331" s="311"/>
      <c r="L331" s="311"/>
      <c r="M331" s="311"/>
      <c r="N331" s="311"/>
      <c r="O331" s="311"/>
      <c r="P331" s="311"/>
      <c r="Q331" s="311"/>
      <c r="R331" s="311"/>
      <c r="S331" s="311"/>
      <c r="T331" s="311"/>
      <c r="U331" s="311"/>
      <c r="V331" s="311"/>
      <c r="W331" s="311"/>
      <c r="X331" s="311"/>
      <c r="Y331" s="311"/>
      <c r="Z331" s="311"/>
      <c r="AA331" s="313"/>
      <c r="AB331" s="313"/>
      <c r="AC331" s="313"/>
      <c r="AD331" s="313"/>
      <c r="AE331" s="215"/>
      <c r="AF331" s="215"/>
      <c r="AG331" s="302"/>
      <c r="AH331" s="302"/>
      <c r="AI331" s="302"/>
      <c r="AJ331" s="302"/>
      <c r="AK331" s="302"/>
      <c r="AL331" s="302"/>
      <c r="AM331" s="302"/>
      <c r="AN331" s="302"/>
      <c r="AO331" s="302"/>
      <c r="AP331" s="302"/>
      <c r="AQ331" s="302"/>
      <c r="AR331" s="302"/>
      <c r="AS331" s="302"/>
      <c r="AT331" s="311"/>
      <c r="AU331" s="311"/>
      <c r="AV331" s="312"/>
    </row>
    <row r="332" spans="1:48" s="3" customFormat="1" ht="10.35" customHeight="1" x14ac:dyDescent="0.2">
      <c r="A332" s="252">
        <f>①貴社控!A332</f>
        <v>0</v>
      </c>
      <c r="B332" s="215"/>
      <c r="C332" s="215">
        <f>①貴社控!C332</f>
        <v>0</v>
      </c>
      <c r="D332" s="215"/>
      <c r="E332" s="215"/>
      <c r="F332" s="215"/>
      <c r="G332" s="215"/>
      <c r="H332" s="215"/>
      <c r="I332" s="215"/>
      <c r="J332" s="215"/>
      <c r="K332" s="311">
        <f>①貴社控!K332</f>
        <v>0</v>
      </c>
      <c r="L332" s="311"/>
      <c r="M332" s="311"/>
      <c r="N332" s="311"/>
      <c r="O332" s="311"/>
      <c r="P332" s="311"/>
      <c r="Q332" s="311"/>
      <c r="R332" s="311"/>
      <c r="S332" s="311"/>
      <c r="T332" s="311"/>
      <c r="U332" s="311"/>
      <c r="V332" s="311"/>
      <c r="W332" s="311"/>
      <c r="X332" s="311"/>
      <c r="Y332" s="311"/>
      <c r="Z332" s="311"/>
      <c r="AA332" s="313">
        <f>①貴社控!AA332</f>
        <v>0</v>
      </c>
      <c r="AB332" s="313"/>
      <c r="AC332" s="313"/>
      <c r="AD332" s="313"/>
      <c r="AE332" s="215">
        <f>①貴社控!AE332</f>
        <v>0</v>
      </c>
      <c r="AF332" s="215"/>
      <c r="AG332" s="302">
        <f>①貴社控!AG332</f>
        <v>0</v>
      </c>
      <c r="AH332" s="302"/>
      <c r="AI332" s="302"/>
      <c r="AJ332" s="302"/>
      <c r="AK332" s="302"/>
      <c r="AL332" s="302"/>
      <c r="AM332" s="302">
        <f>①貴社控!AM332</f>
        <v>0</v>
      </c>
      <c r="AN332" s="302"/>
      <c r="AO332" s="302"/>
      <c r="AP332" s="302"/>
      <c r="AQ332" s="302"/>
      <c r="AR332" s="302"/>
      <c r="AS332" s="302"/>
      <c r="AT332" s="311">
        <f>①貴社控!AT332</f>
        <v>0</v>
      </c>
      <c r="AU332" s="311"/>
      <c r="AV332" s="312"/>
    </row>
    <row r="333" spans="1:48" s="4" customFormat="1" ht="10.35" customHeight="1" x14ac:dyDescent="0.2">
      <c r="A333" s="252"/>
      <c r="B333" s="215"/>
      <c r="C333" s="215"/>
      <c r="D333" s="215"/>
      <c r="E333" s="215"/>
      <c r="F333" s="215"/>
      <c r="G333" s="215"/>
      <c r="H333" s="215"/>
      <c r="I333" s="215"/>
      <c r="J333" s="215"/>
      <c r="K333" s="311"/>
      <c r="L333" s="311"/>
      <c r="M333" s="311"/>
      <c r="N333" s="311"/>
      <c r="O333" s="311"/>
      <c r="P333" s="311"/>
      <c r="Q333" s="311"/>
      <c r="R333" s="311"/>
      <c r="S333" s="311"/>
      <c r="T333" s="311"/>
      <c r="U333" s="311"/>
      <c r="V333" s="311"/>
      <c r="W333" s="311"/>
      <c r="X333" s="311"/>
      <c r="Y333" s="311"/>
      <c r="Z333" s="311"/>
      <c r="AA333" s="313"/>
      <c r="AB333" s="313"/>
      <c r="AC333" s="313"/>
      <c r="AD333" s="313"/>
      <c r="AE333" s="215"/>
      <c r="AF333" s="215"/>
      <c r="AG333" s="302"/>
      <c r="AH333" s="302"/>
      <c r="AI333" s="302"/>
      <c r="AJ333" s="302"/>
      <c r="AK333" s="302"/>
      <c r="AL333" s="302"/>
      <c r="AM333" s="302"/>
      <c r="AN333" s="302"/>
      <c r="AO333" s="302"/>
      <c r="AP333" s="302"/>
      <c r="AQ333" s="302"/>
      <c r="AR333" s="302"/>
      <c r="AS333" s="302"/>
      <c r="AT333" s="311"/>
      <c r="AU333" s="311"/>
      <c r="AV333" s="312"/>
    </row>
    <row r="334" spans="1:48" s="3" customFormat="1" ht="10.35" customHeight="1" x14ac:dyDescent="0.2">
      <c r="A334" s="252">
        <f>①貴社控!A334</f>
        <v>0</v>
      </c>
      <c r="B334" s="215"/>
      <c r="C334" s="215">
        <f>①貴社控!C334</f>
        <v>0</v>
      </c>
      <c r="D334" s="215"/>
      <c r="E334" s="215"/>
      <c r="F334" s="215"/>
      <c r="G334" s="215"/>
      <c r="H334" s="215"/>
      <c r="I334" s="215"/>
      <c r="J334" s="215"/>
      <c r="K334" s="311">
        <f>①貴社控!K334</f>
        <v>0</v>
      </c>
      <c r="L334" s="311"/>
      <c r="M334" s="311"/>
      <c r="N334" s="311"/>
      <c r="O334" s="311"/>
      <c r="P334" s="311"/>
      <c r="Q334" s="311"/>
      <c r="R334" s="311"/>
      <c r="S334" s="311"/>
      <c r="T334" s="311"/>
      <c r="U334" s="311"/>
      <c r="V334" s="311"/>
      <c r="W334" s="311"/>
      <c r="X334" s="311"/>
      <c r="Y334" s="311"/>
      <c r="Z334" s="311"/>
      <c r="AA334" s="313">
        <f>①貴社控!AA334</f>
        <v>0</v>
      </c>
      <c r="AB334" s="313"/>
      <c r="AC334" s="313"/>
      <c r="AD334" s="313"/>
      <c r="AE334" s="215">
        <f>①貴社控!AE334</f>
        <v>0</v>
      </c>
      <c r="AF334" s="215"/>
      <c r="AG334" s="302">
        <f>①貴社控!AG334</f>
        <v>0</v>
      </c>
      <c r="AH334" s="302"/>
      <c r="AI334" s="302"/>
      <c r="AJ334" s="302"/>
      <c r="AK334" s="302"/>
      <c r="AL334" s="302"/>
      <c r="AM334" s="302">
        <f>①貴社控!AM334</f>
        <v>0</v>
      </c>
      <c r="AN334" s="302"/>
      <c r="AO334" s="302"/>
      <c r="AP334" s="302"/>
      <c r="AQ334" s="302"/>
      <c r="AR334" s="302"/>
      <c r="AS334" s="302"/>
      <c r="AT334" s="311">
        <f>①貴社控!AT334</f>
        <v>0</v>
      </c>
      <c r="AU334" s="311"/>
      <c r="AV334" s="312"/>
    </row>
    <row r="335" spans="1:48" s="4" customFormat="1" ht="10.35" customHeight="1" x14ac:dyDescent="0.2">
      <c r="A335" s="252"/>
      <c r="B335" s="215"/>
      <c r="C335" s="215"/>
      <c r="D335" s="215"/>
      <c r="E335" s="215"/>
      <c r="F335" s="215"/>
      <c r="G335" s="215"/>
      <c r="H335" s="215"/>
      <c r="I335" s="215"/>
      <c r="J335" s="215"/>
      <c r="K335" s="311"/>
      <c r="L335" s="311"/>
      <c r="M335" s="311"/>
      <c r="N335" s="311"/>
      <c r="O335" s="311"/>
      <c r="P335" s="311"/>
      <c r="Q335" s="311"/>
      <c r="R335" s="311"/>
      <c r="S335" s="311"/>
      <c r="T335" s="311"/>
      <c r="U335" s="311"/>
      <c r="V335" s="311"/>
      <c r="W335" s="311"/>
      <c r="X335" s="311"/>
      <c r="Y335" s="311"/>
      <c r="Z335" s="311"/>
      <c r="AA335" s="313"/>
      <c r="AB335" s="313"/>
      <c r="AC335" s="313"/>
      <c r="AD335" s="313"/>
      <c r="AE335" s="215"/>
      <c r="AF335" s="215"/>
      <c r="AG335" s="302"/>
      <c r="AH335" s="302"/>
      <c r="AI335" s="302"/>
      <c r="AJ335" s="302"/>
      <c r="AK335" s="302"/>
      <c r="AL335" s="302"/>
      <c r="AM335" s="302"/>
      <c r="AN335" s="302"/>
      <c r="AO335" s="302"/>
      <c r="AP335" s="302"/>
      <c r="AQ335" s="302"/>
      <c r="AR335" s="302"/>
      <c r="AS335" s="302"/>
      <c r="AT335" s="311"/>
      <c r="AU335" s="311"/>
      <c r="AV335" s="312"/>
    </row>
    <row r="336" spans="1:48" s="3" customFormat="1" ht="10.35" customHeight="1" x14ac:dyDescent="0.2">
      <c r="A336" s="252">
        <f>①貴社控!A336</f>
        <v>0</v>
      </c>
      <c r="B336" s="215"/>
      <c r="C336" s="215">
        <f>①貴社控!C336</f>
        <v>0</v>
      </c>
      <c r="D336" s="215"/>
      <c r="E336" s="215"/>
      <c r="F336" s="215"/>
      <c r="G336" s="215"/>
      <c r="H336" s="215"/>
      <c r="I336" s="215"/>
      <c r="J336" s="215"/>
      <c r="K336" s="311">
        <f>①貴社控!K336</f>
        <v>0</v>
      </c>
      <c r="L336" s="311"/>
      <c r="M336" s="311"/>
      <c r="N336" s="311"/>
      <c r="O336" s="311"/>
      <c r="P336" s="311"/>
      <c r="Q336" s="311"/>
      <c r="R336" s="311"/>
      <c r="S336" s="311"/>
      <c r="T336" s="311"/>
      <c r="U336" s="311"/>
      <c r="V336" s="311"/>
      <c r="W336" s="311"/>
      <c r="X336" s="311"/>
      <c r="Y336" s="311"/>
      <c r="Z336" s="311"/>
      <c r="AA336" s="313">
        <f>①貴社控!AA336</f>
        <v>0</v>
      </c>
      <c r="AB336" s="313"/>
      <c r="AC336" s="313"/>
      <c r="AD336" s="313"/>
      <c r="AE336" s="215">
        <f>①貴社控!AE336</f>
        <v>0</v>
      </c>
      <c r="AF336" s="215"/>
      <c r="AG336" s="302">
        <f>①貴社控!AG336</f>
        <v>0</v>
      </c>
      <c r="AH336" s="302"/>
      <c r="AI336" s="302"/>
      <c r="AJ336" s="302"/>
      <c r="AK336" s="302"/>
      <c r="AL336" s="302"/>
      <c r="AM336" s="302">
        <f>①貴社控!AM336</f>
        <v>0</v>
      </c>
      <c r="AN336" s="302"/>
      <c r="AO336" s="302"/>
      <c r="AP336" s="302"/>
      <c r="AQ336" s="302"/>
      <c r="AR336" s="302"/>
      <c r="AS336" s="302"/>
      <c r="AT336" s="311">
        <f>①貴社控!AT336</f>
        <v>0</v>
      </c>
      <c r="AU336" s="311"/>
      <c r="AV336" s="312"/>
    </row>
    <row r="337" spans="1:48" s="4" customFormat="1" ht="10.35" customHeight="1" x14ac:dyDescent="0.2">
      <c r="A337" s="252"/>
      <c r="B337" s="215"/>
      <c r="C337" s="215"/>
      <c r="D337" s="215"/>
      <c r="E337" s="215"/>
      <c r="F337" s="215"/>
      <c r="G337" s="215"/>
      <c r="H337" s="215"/>
      <c r="I337" s="215"/>
      <c r="J337" s="215"/>
      <c r="K337" s="311"/>
      <c r="L337" s="311"/>
      <c r="M337" s="311"/>
      <c r="N337" s="311"/>
      <c r="O337" s="311"/>
      <c r="P337" s="311"/>
      <c r="Q337" s="311"/>
      <c r="R337" s="311"/>
      <c r="S337" s="311"/>
      <c r="T337" s="311"/>
      <c r="U337" s="311"/>
      <c r="V337" s="311"/>
      <c r="W337" s="311"/>
      <c r="X337" s="311"/>
      <c r="Y337" s="311"/>
      <c r="Z337" s="311"/>
      <c r="AA337" s="313"/>
      <c r="AB337" s="313"/>
      <c r="AC337" s="313"/>
      <c r="AD337" s="313"/>
      <c r="AE337" s="215"/>
      <c r="AF337" s="215"/>
      <c r="AG337" s="302"/>
      <c r="AH337" s="302"/>
      <c r="AI337" s="302"/>
      <c r="AJ337" s="302"/>
      <c r="AK337" s="302"/>
      <c r="AL337" s="302"/>
      <c r="AM337" s="302"/>
      <c r="AN337" s="302"/>
      <c r="AO337" s="302"/>
      <c r="AP337" s="302"/>
      <c r="AQ337" s="302"/>
      <c r="AR337" s="302"/>
      <c r="AS337" s="302"/>
      <c r="AT337" s="311"/>
      <c r="AU337" s="311"/>
      <c r="AV337" s="312"/>
    </row>
    <row r="338" spans="1:48" s="3" customFormat="1" ht="10.35" customHeight="1" x14ac:dyDescent="0.2">
      <c r="A338" s="252">
        <f>①貴社控!A338</f>
        <v>0</v>
      </c>
      <c r="B338" s="215"/>
      <c r="C338" s="215">
        <f>①貴社控!C338</f>
        <v>0</v>
      </c>
      <c r="D338" s="215"/>
      <c r="E338" s="215"/>
      <c r="F338" s="215"/>
      <c r="G338" s="215"/>
      <c r="H338" s="215"/>
      <c r="I338" s="215"/>
      <c r="J338" s="215"/>
      <c r="K338" s="311">
        <f>①貴社控!K338</f>
        <v>0</v>
      </c>
      <c r="L338" s="311"/>
      <c r="M338" s="311"/>
      <c r="N338" s="311"/>
      <c r="O338" s="311"/>
      <c r="P338" s="311"/>
      <c r="Q338" s="311"/>
      <c r="R338" s="311"/>
      <c r="S338" s="311"/>
      <c r="T338" s="311"/>
      <c r="U338" s="311"/>
      <c r="V338" s="311"/>
      <c r="W338" s="311"/>
      <c r="X338" s="311"/>
      <c r="Y338" s="311"/>
      <c r="Z338" s="311"/>
      <c r="AA338" s="313">
        <f>①貴社控!AA338</f>
        <v>0</v>
      </c>
      <c r="AB338" s="313"/>
      <c r="AC338" s="313"/>
      <c r="AD338" s="313"/>
      <c r="AE338" s="215">
        <f>①貴社控!AE338</f>
        <v>0</v>
      </c>
      <c r="AF338" s="215"/>
      <c r="AG338" s="302">
        <f>①貴社控!AG338</f>
        <v>0</v>
      </c>
      <c r="AH338" s="302"/>
      <c r="AI338" s="302"/>
      <c r="AJ338" s="302"/>
      <c r="AK338" s="302"/>
      <c r="AL338" s="302"/>
      <c r="AM338" s="302">
        <f>①貴社控!AM338</f>
        <v>0</v>
      </c>
      <c r="AN338" s="302"/>
      <c r="AO338" s="302"/>
      <c r="AP338" s="302"/>
      <c r="AQ338" s="302"/>
      <c r="AR338" s="302"/>
      <c r="AS338" s="302"/>
      <c r="AT338" s="311">
        <f>①貴社控!AT338</f>
        <v>0</v>
      </c>
      <c r="AU338" s="311"/>
      <c r="AV338" s="312"/>
    </row>
    <row r="339" spans="1:48" s="4" customFormat="1" ht="10.35" customHeight="1" x14ac:dyDescent="0.2">
      <c r="A339" s="252"/>
      <c r="B339" s="215"/>
      <c r="C339" s="215"/>
      <c r="D339" s="215"/>
      <c r="E339" s="215"/>
      <c r="F339" s="215"/>
      <c r="G339" s="215"/>
      <c r="H339" s="215"/>
      <c r="I339" s="215"/>
      <c r="J339" s="215"/>
      <c r="K339" s="311"/>
      <c r="L339" s="311"/>
      <c r="M339" s="311"/>
      <c r="N339" s="311"/>
      <c r="O339" s="311"/>
      <c r="P339" s="311"/>
      <c r="Q339" s="311"/>
      <c r="R339" s="311"/>
      <c r="S339" s="311"/>
      <c r="T339" s="311"/>
      <c r="U339" s="311"/>
      <c r="V339" s="311"/>
      <c r="W339" s="311"/>
      <c r="X339" s="311"/>
      <c r="Y339" s="311"/>
      <c r="Z339" s="311"/>
      <c r="AA339" s="313"/>
      <c r="AB339" s="313"/>
      <c r="AC339" s="313"/>
      <c r="AD339" s="313"/>
      <c r="AE339" s="215"/>
      <c r="AF339" s="215"/>
      <c r="AG339" s="302"/>
      <c r="AH339" s="302"/>
      <c r="AI339" s="302"/>
      <c r="AJ339" s="302"/>
      <c r="AK339" s="302"/>
      <c r="AL339" s="302"/>
      <c r="AM339" s="302"/>
      <c r="AN339" s="302"/>
      <c r="AO339" s="302"/>
      <c r="AP339" s="302"/>
      <c r="AQ339" s="302"/>
      <c r="AR339" s="302"/>
      <c r="AS339" s="302"/>
      <c r="AT339" s="311"/>
      <c r="AU339" s="311"/>
      <c r="AV339" s="312"/>
    </row>
    <row r="340" spans="1:48" s="3" customFormat="1" ht="10.35" customHeight="1" x14ac:dyDescent="0.2">
      <c r="A340" s="252">
        <f>①貴社控!A340</f>
        <v>0</v>
      </c>
      <c r="B340" s="215"/>
      <c r="C340" s="215">
        <f>①貴社控!C340</f>
        <v>0</v>
      </c>
      <c r="D340" s="215"/>
      <c r="E340" s="215"/>
      <c r="F340" s="215"/>
      <c r="G340" s="215"/>
      <c r="H340" s="215"/>
      <c r="I340" s="215"/>
      <c r="J340" s="215"/>
      <c r="K340" s="311">
        <f>①貴社控!K340</f>
        <v>0</v>
      </c>
      <c r="L340" s="311"/>
      <c r="M340" s="311"/>
      <c r="N340" s="311"/>
      <c r="O340" s="311"/>
      <c r="P340" s="311"/>
      <c r="Q340" s="311"/>
      <c r="R340" s="311"/>
      <c r="S340" s="311"/>
      <c r="T340" s="311"/>
      <c r="U340" s="311"/>
      <c r="V340" s="311"/>
      <c r="W340" s="311"/>
      <c r="X340" s="311"/>
      <c r="Y340" s="311"/>
      <c r="Z340" s="311"/>
      <c r="AA340" s="313">
        <f>①貴社控!AA340</f>
        <v>0</v>
      </c>
      <c r="AB340" s="313"/>
      <c r="AC340" s="313"/>
      <c r="AD340" s="313"/>
      <c r="AE340" s="215">
        <f>①貴社控!AE340</f>
        <v>0</v>
      </c>
      <c r="AF340" s="215"/>
      <c r="AG340" s="302">
        <f>①貴社控!AG340</f>
        <v>0</v>
      </c>
      <c r="AH340" s="302"/>
      <c r="AI340" s="302"/>
      <c r="AJ340" s="302"/>
      <c r="AK340" s="302"/>
      <c r="AL340" s="302"/>
      <c r="AM340" s="302">
        <f>①貴社控!AM340</f>
        <v>0</v>
      </c>
      <c r="AN340" s="302"/>
      <c r="AO340" s="302"/>
      <c r="AP340" s="302"/>
      <c r="AQ340" s="302"/>
      <c r="AR340" s="302"/>
      <c r="AS340" s="302"/>
      <c r="AT340" s="311">
        <f>①貴社控!AT340</f>
        <v>0</v>
      </c>
      <c r="AU340" s="311"/>
      <c r="AV340" s="312"/>
    </row>
    <row r="341" spans="1:48" s="4" customFormat="1" ht="10.35" customHeight="1" x14ac:dyDescent="0.2">
      <c r="A341" s="252"/>
      <c r="B341" s="215"/>
      <c r="C341" s="215"/>
      <c r="D341" s="215"/>
      <c r="E341" s="215"/>
      <c r="F341" s="215"/>
      <c r="G341" s="215"/>
      <c r="H341" s="215"/>
      <c r="I341" s="215"/>
      <c r="J341" s="215"/>
      <c r="K341" s="311"/>
      <c r="L341" s="311"/>
      <c r="M341" s="311"/>
      <c r="N341" s="311"/>
      <c r="O341" s="311"/>
      <c r="P341" s="311"/>
      <c r="Q341" s="311"/>
      <c r="R341" s="311"/>
      <c r="S341" s="311"/>
      <c r="T341" s="311"/>
      <c r="U341" s="311"/>
      <c r="V341" s="311"/>
      <c r="W341" s="311"/>
      <c r="X341" s="311"/>
      <c r="Y341" s="311"/>
      <c r="Z341" s="311"/>
      <c r="AA341" s="313"/>
      <c r="AB341" s="313"/>
      <c r="AC341" s="313"/>
      <c r="AD341" s="313"/>
      <c r="AE341" s="215"/>
      <c r="AF341" s="215"/>
      <c r="AG341" s="302"/>
      <c r="AH341" s="302"/>
      <c r="AI341" s="302"/>
      <c r="AJ341" s="302"/>
      <c r="AK341" s="302"/>
      <c r="AL341" s="302"/>
      <c r="AM341" s="302"/>
      <c r="AN341" s="302"/>
      <c r="AO341" s="302"/>
      <c r="AP341" s="302"/>
      <c r="AQ341" s="302"/>
      <c r="AR341" s="302"/>
      <c r="AS341" s="302"/>
      <c r="AT341" s="311"/>
      <c r="AU341" s="311"/>
      <c r="AV341" s="312"/>
    </row>
    <row r="342" spans="1:48" s="3" customFormat="1" ht="10.35" customHeight="1" x14ac:dyDescent="0.2">
      <c r="A342" s="252">
        <f>①貴社控!A342</f>
        <v>0</v>
      </c>
      <c r="B342" s="215"/>
      <c r="C342" s="215">
        <f>①貴社控!C342</f>
        <v>0</v>
      </c>
      <c r="D342" s="215"/>
      <c r="E342" s="215"/>
      <c r="F342" s="215"/>
      <c r="G342" s="215"/>
      <c r="H342" s="215"/>
      <c r="I342" s="215"/>
      <c r="J342" s="215"/>
      <c r="K342" s="311">
        <f>①貴社控!K342</f>
        <v>0</v>
      </c>
      <c r="L342" s="311"/>
      <c r="M342" s="311"/>
      <c r="N342" s="311"/>
      <c r="O342" s="311"/>
      <c r="P342" s="311"/>
      <c r="Q342" s="311"/>
      <c r="R342" s="311"/>
      <c r="S342" s="311"/>
      <c r="T342" s="311"/>
      <c r="U342" s="311"/>
      <c r="V342" s="311"/>
      <c r="W342" s="311"/>
      <c r="X342" s="311"/>
      <c r="Y342" s="311"/>
      <c r="Z342" s="311"/>
      <c r="AA342" s="313">
        <f>①貴社控!AA342</f>
        <v>0</v>
      </c>
      <c r="AB342" s="313"/>
      <c r="AC342" s="313"/>
      <c r="AD342" s="313"/>
      <c r="AE342" s="215">
        <f>①貴社控!AE342</f>
        <v>0</v>
      </c>
      <c r="AF342" s="215"/>
      <c r="AG342" s="302">
        <f>①貴社控!AG342</f>
        <v>0</v>
      </c>
      <c r="AH342" s="302"/>
      <c r="AI342" s="302"/>
      <c r="AJ342" s="302"/>
      <c r="AK342" s="302"/>
      <c r="AL342" s="302"/>
      <c r="AM342" s="302">
        <f>①貴社控!AM342</f>
        <v>0</v>
      </c>
      <c r="AN342" s="302"/>
      <c r="AO342" s="302"/>
      <c r="AP342" s="302"/>
      <c r="AQ342" s="302"/>
      <c r="AR342" s="302"/>
      <c r="AS342" s="302"/>
      <c r="AT342" s="311">
        <f>①貴社控!AT342</f>
        <v>0</v>
      </c>
      <c r="AU342" s="311"/>
      <c r="AV342" s="312"/>
    </row>
    <row r="343" spans="1:48" s="4" customFormat="1" ht="10.35" customHeight="1" x14ac:dyDescent="0.2">
      <c r="A343" s="252"/>
      <c r="B343" s="215"/>
      <c r="C343" s="215"/>
      <c r="D343" s="215"/>
      <c r="E343" s="215"/>
      <c r="F343" s="215"/>
      <c r="G343" s="215"/>
      <c r="H343" s="215"/>
      <c r="I343" s="215"/>
      <c r="J343" s="215"/>
      <c r="K343" s="311"/>
      <c r="L343" s="311"/>
      <c r="M343" s="311"/>
      <c r="N343" s="311"/>
      <c r="O343" s="311"/>
      <c r="P343" s="311"/>
      <c r="Q343" s="311"/>
      <c r="R343" s="311"/>
      <c r="S343" s="311"/>
      <c r="T343" s="311"/>
      <c r="U343" s="311"/>
      <c r="V343" s="311"/>
      <c r="W343" s="311"/>
      <c r="X343" s="311"/>
      <c r="Y343" s="311"/>
      <c r="Z343" s="311"/>
      <c r="AA343" s="313"/>
      <c r="AB343" s="313"/>
      <c r="AC343" s="313"/>
      <c r="AD343" s="313"/>
      <c r="AE343" s="215"/>
      <c r="AF343" s="215"/>
      <c r="AG343" s="302"/>
      <c r="AH343" s="302"/>
      <c r="AI343" s="302"/>
      <c r="AJ343" s="302"/>
      <c r="AK343" s="302"/>
      <c r="AL343" s="302"/>
      <c r="AM343" s="302"/>
      <c r="AN343" s="302"/>
      <c r="AO343" s="302"/>
      <c r="AP343" s="302"/>
      <c r="AQ343" s="302"/>
      <c r="AR343" s="302"/>
      <c r="AS343" s="302"/>
      <c r="AT343" s="311"/>
      <c r="AU343" s="311"/>
      <c r="AV343" s="312"/>
    </row>
    <row r="344" spans="1:48" s="3" customFormat="1" ht="10.35" customHeight="1" x14ac:dyDescent="0.2">
      <c r="A344" s="252">
        <f>①貴社控!A344</f>
        <v>0</v>
      </c>
      <c r="B344" s="215"/>
      <c r="C344" s="215">
        <f>①貴社控!C344</f>
        <v>0</v>
      </c>
      <c r="D344" s="215"/>
      <c r="E344" s="215"/>
      <c r="F344" s="215"/>
      <c r="G344" s="215"/>
      <c r="H344" s="215"/>
      <c r="I344" s="215"/>
      <c r="J344" s="215"/>
      <c r="K344" s="311">
        <f>①貴社控!K344</f>
        <v>0</v>
      </c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  <c r="Z344" s="311"/>
      <c r="AA344" s="313">
        <f>①貴社控!AA344</f>
        <v>0</v>
      </c>
      <c r="AB344" s="313"/>
      <c r="AC344" s="313"/>
      <c r="AD344" s="313"/>
      <c r="AE344" s="215">
        <f>①貴社控!AE344</f>
        <v>0</v>
      </c>
      <c r="AF344" s="215"/>
      <c r="AG344" s="302">
        <f>①貴社控!AG344</f>
        <v>0</v>
      </c>
      <c r="AH344" s="302"/>
      <c r="AI344" s="302"/>
      <c r="AJ344" s="302"/>
      <c r="AK344" s="302"/>
      <c r="AL344" s="302"/>
      <c r="AM344" s="302">
        <f>①貴社控!AM344</f>
        <v>0</v>
      </c>
      <c r="AN344" s="302"/>
      <c r="AO344" s="302"/>
      <c r="AP344" s="302"/>
      <c r="AQ344" s="302"/>
      <c r="AR344" s="302"/>
      <c r="AS344" s="302"/>
      <c r="AT344" s="311">
        <f>①貴社控!AT344</f>
        <v>0</v>
      </c>
      <c r="AU344" s="311"/>
      <c r="AV344" s="312"/>
    </row>
    <row r="345" spans="1:48" s="4" customFormat="1" ht="10.35" customHeight="1" x14ac:dyDescent="0.2">
      <c r="A345" s="252"/>
      <c r="B345" s="215"/>
      <c r="C345" s="215"/>
      <c r="D345" s="215"/>
      <c r="E345" s="215"/>
      <c r="F345" s="215"/>
      <c r="G345" s="215"/>
      <c r="H345" s="215"/>
      <c r="I345" s="215"/>
      <c r="J345" s="215"/>
      <c r="K345" s="311"/>
      <c r="L345" s="311"/>
      <c r="M345" s="311"/>
      <c r="N345" s="311"/>
      <c r="O345" s="311"/>
      <c r="P345" s="311"/>
      <c r="Q345" s="311"/>
      <c r="R345" s="311"/>
      <c r="S345" s="311"/>
      <c r="T345" s="311"/>
      <c r="U345" s="311"/>
      <c r="V345" s="311"/>
      <c r="W345" s="311"/>
      <c r="X345" s="311"/>
      <c r="Y345" s="311"/>
      <c r="Z345" s="311"/>
      <c r="AA345" s="313"/>
      <c r="AB345" s="313"/>
      <c r="AC345" s="313"/>
      <c r="AD345" s="313"/>
      <c r="AE345" s="215"/>
      <c r="AF345" s="215"/>
      <c r="AG345" s="302"/>
      <c r="AH345" s="302"/>
      <c r="AI345" s="302"/>
      <c r="AJ345" s="302"/>
      <c r="AK345" s="302"/>
      <c r="AL345" s="302"/>
      <c r="AM345" s="302"/>
      <c r="AN345" s="302"/>
      <c r="AO345" s="302"/>
      <c r="AP345" s="302"/>
      <c r="AQ345" s="302"/>
      <c r="AR345" s="302"/>
      <c r="AS345" s="302"/>
      <c r="AT345" s="311"/>
      <c r="AU345" s="311"/>
      <c r="AV345" s="312"/>
    </row>
    <row r="346" spans="1:48" s="3" customFormat="1" ht="10.35" customHeight="1" x14ac:dyDescent="0.2">
      <c r="A346" s="252">
        <f>①貴社控!A346</f>
        <v>0</v>
      </c>
      <c r="B346" s="215"/>
      <c r="C346" s="215">
        <f>①貴社控!C346</f>
        <v>0</v>
      </c>
      <c r="D346" s="215"/>
      <c r="E346" s="215"/>
      <c r="F346" s="215"/>
      <c r="G346" s="215"/>
      <c r="H346" s="215"/>
      <c r="I346" s="215"/>
      <c r="J346" s="215"/>
      <c r="K346" s="311">
        <f>①貴社控!K346</f>
        <v>0</v>
      </c>
      <c r="L346" s="311"/>
      <c r="M346" s="311"/>
      <c r="N346" s="311"/>
      <c r="O346" s="311"/>
      <c r="P346" s="311"/>
      <c r="Q346" s="311"/>
      <c r="R346" s="311"/>
      <c r="S346" s="311"/>
      <c r="T346" s="311"/>
      <c r="U346" s="311"/>
      <c r="V346" s="311"/>
      <c r="W346" s="311"/>
      <c r="X346" s="311"/>
      <c r="Y346" s="311"/>
      <c r="Z346" s="311"/>
      <c r="AA346" s="313">
        <f>①貴社控!AA346</f>
        <v>0</v>
      </c>
      <c r="AB346" s="313"/>
      <c r="AC346" s="313"/>
      <c r="AD346" s="313"/>
      <c r="AE346" s="215">
        <f>①貴社控!AE346</f>
        <v>0</v>
      </c>
      <c r="AF346" s="215"/>
      <c r="AG346" s="302">
        <f>①貴社控!AG346</f>
        <v>0</v>
      </c>
      <c r="AH346" s="302"/>
      <c r="AI346" s="302"/>
      <c r="AJ346" s="302"/>
      <c r="AK346" s="302"/>
      <c r="AL346" s="302"/>
      <c r="AM346" s="302">
        <f>①貴社控!AM346</f>
        <v>0</v>
      </c>
      <c r="AN346" s="302"/>
      <c r="AO346" s="302"/>
      <c r="AP346" s="302"/>
      <c r="AQ346" s="302"/>
      <c r="AR346" s="302"/>
      <c r="AS346" s="302"/>
      <c r="AT346" s="311">
        <f>①貴社控!AT346</f>
        <v>0</v>
      </c>
      <c r="AU346" s="311"/>
      <c r="AV346" s="312"/>
    </row>
    <row r="347" spans="1:48" s="4" customFormat="1" ht="10.35" customHeight="1" x14ac:dyDescent="0.2">
      <c r="A347" s="252"/>
      <c r="B347" s="215"/>
      <c r="C347" s="215"/>
      <c r="D347" s="215"/>
      <c r="E347" s="215"/>
      <c r="F347" s="215"/>
      <c r="G347" s="215"/>
      <c r="H347" s="215"/>
      <c r="I347" s="215"/>
      <c r="J347" s="215"/>
      <c r="K347" s="311"/>
      <c r="L347" s="311"/>
      <c r="M347" s="311"/>
      <c r="N347" s="311"/>
      <c r="O347" s="311"/>
      <c r="P347" s="311"/>
      <c r="Q347" s="311"/>
      <c r="R347" s="311"/>
      <c r="S347" s="311"/>
      <c r="T347" s="311"/>
      <c r="U347" s="311"/>
      <c r="V347" s="311"/>
      <c r="W347" s="311"/>
      <c r="X347" s="311"/>
      <c r="Y347" s="311"/>
      <c r="Z347" s="311"/>
      <c r="AA347" s="313"/>
      <c r="AB347" s="313"/>
      <c r="AC347" s="313"/>
      <c r="AD347" s="313"/>
      <c r="AE347" s="215"/>
      <c r="AF347" s="215"/>
      <c r="AG347" s="302"/>
      <c r="AH347" s="302"/>
      <c r="AI347" s="302"/>
      <c r="AJ347" s="302"/>
      <c r="AK347" s="302"/>
      <c r="AL347" s="302"/>
      <c r="AM347" s="302"/>
      <c r="AN347" s="302"/>
      <c r="AO347" s="302"/>
      <c r="AP347" s="302"/>
      <c r="AQ347" s="302"/>
      <c r="AR347" s="302"/>
      <c r="AS347" s="302"/>
      <c r="AT347" s="311"/>
      <c r="AU347" s="311"/>
      <c r="AV347" s="312"/>
    </row>
    <row r="348" spans="1:48" s="3" customFormat="1" ht="10.35" customHeight="1" x14ac:dyDescent="0.2">
      <c r="A348" s="252">
        <f>①貴社控!A348</f>
        <v>0</v>
      </c>
      <c r="B348" s="215"/>
      <c r="C348" s="215">
        <f>①貴社控!C348</f>
        <v>0</v>
      </c>
      <c r="D348" s="215"/>
      <c r="E348" s="215"/>
      <c r="F348" s="215"/>
      <c r="G348" s="215"/>
      <c r="H348" s="215"/>
      <c r="I348" s="215"/>
      <c r="J348" s="215"/>
      <c r="K348" s="311">
        <f>①貴社控!K348</f>
        <v>0</v>
      </c>
      <c r="L348" s="311"/>
      <c r="M348" s="311"/>
      <c r="N348" s="311"/>
      <c r="O348" s="311"/>
      <c r="P348" s="311"/>
      <c r="Q348" s="311"/>
      <c r="R348" s="311"/>
      <c r="S348" s="311"/>
      <c r="T348" s="311"/>
      <c r="U348" s="311"/>
      <c r="V348" s="311"/>
      <c r="W348" s="311"/>
      <c r="X348" s="311"/>
      <c r="Y348" s="311"/>
      <c r="Z348" s="311"/>
      <c r="AA348" s="313">
        <f>①貴社控!AA348</f>
        <v>0</v>
      </c>
      <c r="AB348" s="313"/>
      <c r="AC348" s="313"/>
      <c r="AD348" s="313"/>
      <c r="AE348" s="215">
        <f>①貴社控!AE348</f>
        <v>0</v>
      </c>
      <c r="AF348" s="215"/>
      <c r="AG348" s="302">
        <f>①貴社控!AG348</f>
        <v>0</v>
      </c>
      <c r="AH348" s="302"/>
      <c r="AI348" s="302"/>
      <c r="AJ348" s="302"/>
      <c r="AK348" s="302"/>
      <c r="AL348" s="302"/>
      <c r="AM348" s="302">
        <f>①貴社控!AM348</f>
        <v>0</v>
      </c>
      <c r="AN348" s="302"/>
      <c r="AO348" s="302"/>
      <c r="AP348" s="302"/>
      <c r="AQ348" s="302"/>
      <c r="AR348" s="302"/>
      <c r="AS348" s="302"/>
      <c r="AT348" s="311">
        <f>①貴社控!AT348</f>
        <v>0</v>
      </c>
      <c r="AU348" s="311"/>
      <c r="AV348" s="312"/>
    </row>
    <row r="349" spans="1:48" s="4" customFormat="1" ht="10.35" customHeight="1" x14ac:dyDescent="0.2">
      <c r="A349" s="252"/>
      <c r="B349" s="215"/>
      <c r="C349" s="215"/>
      <c r="D349" s="215"/>
      <c r="E349" s="215"/>
      <c r="F349" s="215"/>
      <c r="G349" s="215"/>
      <c r="H349" s="215"/>
      <c r="I349" s="215"/>
      <c r="J349" s="215"/>
      <c r="K349" s="311"/>
      <c r="L349" s="311"/>
      <c r="M349" s="311"/>
      <c r="N349" s="311"/>
      <c r="O349" s="311"/>
      <c r="P349" s="311"/>
      <c r="Q349" s="311"/>
      <c r="R349" s="311"/>
      <c r="S349" s="311"/>
      <c r="T349" s="311"/>
      <c r="U349" s="311"/>
      <c r="V349" s="311"/>
      <c r="W349" s="311"/>
      <c r="X349" s="311"/>
      <c r="Y349" s="311"/>
      <c r="Z349" s="311"/>
      <c r="AA349" s="313"/>
      <c r="AB349" s="313"/>
      <c r="AC349" s="313"/>
      <c r="AD349" s="313"/>
      <c r="AE349" s="215"/>
      <c r="AF349" s="215"/>
      <c r="AG349" s="302"/>
      <c r="AH349" s="302"/>
      <c r="AI349" s="302"/>
      <c r="AJ349" s="302"/>
      <c r="AK349" s="302"/>
      <c r="AL349" s="302"/>
      <c r="AM349" s="302"/>
      <c r="AN349" s="302"/>
      <c r="AO349" s="302"/>
      <c r="AP349" s="302"/>
      <c r="AQ349" s="302"/>
      <c r="AR349" s="302"/>
      <c r="AS349" s="302"/>
      <c r="AT349" s="311"/>
      <c r="AU349" s="311"/>
      <c r="AV349" s="312"/>
    </row>
    <row r="350" spans="1:48" s="3" customFormat="1" ht="10.35" customHeight="1" x14ac:dyDescent="0.2">
      <c r="A350" s="252">
        <f>①貴社控!A350</f>
        <v>0</v>
      </c>
      <c r="B350" s="215"/>
      <c r="C350" s="215">
        <f>①貴社控!C350</f>
        <v>0</v>
      </c>
      <c r="D350" s="215"/>
      <c r="E350" s="215"/>
      <c r="F350" s="215"/>
      <c r="G350" s="215"/>
      <c r="H350" s="215"/>
      <c r="I350" s="215"/>
      <c r="J350" s="215"/>
      <c r="K350" s="311">
        <f>①貴社控!K350</f>
        <v>0</v>
      </c>
      <c r="L350" s="311"/>
      <c r="M350" s="311"/>
      <c r="N350" s="311"/>
      <c r="O350" s="311"/>
      <c r="P350" s="311"/>
      <c r="Q350" s="311"/>
      <c r="R350" s="311"/>
      <c r="S350" s="311"/>
      <c r="T350" s="311"/>
      <c r="U350" s="311"/>
      <c r="V350" s="311"/>
      <c r="W350" s="311"/>
      <c r="X350" s="311"/>
      <c r="Y350" s="311"/>
      <c r="Z350" s="311"/>
      <c r="AA350" s="313">
        <f>①貴社控!AA350</f>
        <v>0</v>
      </c>
      <c r="AB350" s="313"/>
      <c r="AC350" s="313"/>
      <c r="AD350" s="313"/>
      <c r="AE350" s="215">
        <f>①貴社控!AE350</f>
        <v>0</v>
      </c>
      <c r="AF350" s="215"/>
      <c r="AG350" s="302">
        <f>①貴社控!AG350</f>
        <v>0</v>
      </c>
      <c r="AH350" s="302"/>
      <c r="AI350" s="302"/>
      <c r="AJ350" s="302"/>
      <c r="AK350" s="302"/>
      <c r="AL350" s="302"/>
      <c r="AM350" s="302">
        <f>①貴社控!AM350</f>
        <v>0</v>
      </c>
      <c r="AN350" s="302"/>
      <c r="AO350" s="302"/>
      <c r="AP350" s="302"/>
      <c r="AQ350" s="302"/>
      <c r="AR350" s="302"/>
      <c r="AS350" s="302"/>
      <c r="AT350" s="311">
        <f>①貴社控!AT350</f>
        <v>0</v>
      </c>
      <c r="AU350" s="311"/>
      <c r="AV350" s="312"/>
    </row>
    <row r="351" spans="1:48" s="4" customFormat="1" ht="10.35" customHeight="1" x14ac:dyDescent="0.2">
      <c r="A351" s="252"/>
      <c r="B351" s="215"/>
      <c r="C351" s="215"/>
      <c r="D351" s="215"/>
      <c r="E351" s="215"/>
      <c r="F351" s="215"/>
      <c r="G351" s="215"/>
      <c r="H351" s="215"/>
      <c r="I351" s="215"/>
      <c r="J351" s="215"/>
      <c r="K351" s="311"/>
      <c r="L351" s="311"/>
      <c r="M351" s="311"/>
      <c r="N351" s="311"/>
      <c r="O351" s="311"/>
      <c r="P351" s="311"/>
      <c r="Q351" s="311"/>
      <c r="R351" s="311"/>
      <c r="S351" s="311"/>
      <c r="T351" s="311"/>
      <c r="U351" s="311"/>
      <c r="V351" s="311"/>
      <c r="W351" s="311"/>
      <c r="X351" s="311"/>
      <c r="Y351" s="311"/>
      <c r="Z351" s="311"/>
      <c r="AA351" s="313"/>
      <c r="AB351" s="313"/>
      <c r="AC351" s="313"/>
      <c r="AD351" s="313"/>
      <c r="AE351" s="215"/>
      <c r="AF351" s="215"/>
      <c r="AG351" s="302"/>
      <c r="AH351" s="302"/>
      <c r="AI351" s="302"/>
      <c r="AJ351" s="302"/>
      <c r="AK351" s="302"/>
      <c r="AL351" s="302"/>
      <c r="AM351" s="302"/>
      <c r="AN351" s="302"/>
      <c r="AO351" s="302"/>
      <c r="AP351" s="302"/>
      <c r="AQ351" s="302"/>
      <c r="AR351" s="302"/>
      <c r="AS351" s="302"/>
      <c r="AT351" s="311"/>
      <c r="AU351" s="311"/>
      <c r="AV351" s="312"/>
    </row>
    <row r="352" spans="1:48" s="3" customFormat="1" ht="10.35" customHeight="1" x14ac:dyDescent="0.2">
      <c r="A352" s="252">
        <f>①貴社控!A352</f>
        <v>0</v>
      </c>
      <c r="B352" s="215"/>
      <c r="C352" s="215">
        <f>①貴社控!C352</f>
        <v>0</v>
      </c>
      <c r="D352" s="215"/>
      <c r="E352" s="215"/>
      <c r="F352" s="215"/>
      <c r="G352" s="215"/>
      <c r="H352" s="215"/>
      <c r="I352" s="215"/>
      <c r="J352" s="215"/>
      <c r="K352" s="311">
        <f>①貴社控!K352</f>
        <v>0</v>
      </c>
      <c r="L352" s="311"/>
      <c r="M352" s="311"/>
      <c r="N352" s="311"/>
      <c r="O352" s="311"/>
      <c r="P352" s="311"/>
      <c r="Q352" s="311"/>
      <c r="R352" s="311"/>
      <c r="S352" s="311"/>
      <c r="T352" s="311"/>
      <c r="U352" s="311"/>
      <c r="V352" s="311"/>
      <c r="W352" s="311"/>
      <c r="X352" s="311"/>
      <c r="Y352" s="311"/>
      <c r="Z352" s="311"/>
      <c r="AA352" s="313">
        <f>①貴社控!AA352</f>
        <v>0</v>
      </c>
      <c r="AB352" s="313"/>
      <c r="AC352" s="313"/>
      <c r="AD352" s="313"/>
      <c r="AE352" s="215">
        <f>①貴社控!AE352</f>
        <v>0</v>
      </c>
      <c r="AF352" s="215"/>
      <c r="AG352" s="302">
        <f>①貴社控!AG352</f>
        <v>0</v>
      </c>
      <c r="AH352" s="302"/>
      <c r="AI352" s="302"/>
      <c r="AJ352" s="302"/>
      <c r="AK352" s="302"/>
      <c r="AL352" s="302"/>
      <c r="AM352" s="302">
        <f>①貴社控!AM352</f>
        <v>0</v>
      </c>
      <c r="AN352" s="302"/>
      <c r="AO352" s="302"/>
      <c r="AP352" s="302"/>
      <c r="AQ352" s="302"/>
      <c r="AR352" s="302"/>
      <c r="AS352" s="302"/>
      <c r="AT352" s="311">
        <f>①貴社控!AT352</f>
        <v>0</v>
      </c>
      <c r="AU352" s="311"/>
      <c r="AV352" s="312"/>
    </row>
    <row r="353" spans="1:48" s="4" customFormat="1" ht="10.35" customHeight="1" x14ac:dyDescent="0.2">
      <c r="A353" s="252"/>
      <c r="B353" s="215"/>
      <c r="C353" s="215"/>
      <c r="D353" s="215"/>
      <c r="E353" s="215"/>
      <c r="F353" s="215"/>
      <c r="G353" s="215"/>
      <c r="H353" s="215"/>
      <c r="I353" s="215"/>
      <c r="J353" s="215"/>
      <c r="K353" s="311"/>
      <c r="L353" s="311"/>
      <c r="M353" s="311"/>
      <c r="N353" s="311"/>
      <c r="O353" s="311"/>
      <c r="P353" s="311"/>
      <c r="Q353" s="311"/>
      <c r="R353" s="311"/>
      <c r="S353" s="311"/>
      <c r="T353" s="311"/>
      <c r="U353" s="311"/>
      <c r="V353" s="311"/>
      <c r="W353" s="311"/>
      <c r="X353" s="311"/>
      <c r="Y353" s="311"/>
      <c r="Z353" s="311"/>
      <c r="AA353" s="313"/>
      <c r="AB353" s="313"/>
      <c r="AC353" s="313"/>
      <c r="AD353" s="313"/>
      <c r="AE353" s="215"/>
      <c r="AF353" s="215"/>
      <c r="AG353" s="302"/>
      <c r="AH353" s="302"/>
      <c r="AI353" s="302"/>
      <c r="AJ353" s="302"/>
      <c r="AK353" s="302"/>
      <c r="AL353" s="302"/>
      <c r="AM353" s="302"/>
      <c r="AN353" s="302"/>
      <c r="AO353" s="302"/>
      <c r="AP353" s="302"/>
      <c r="AQ353" s="302"/>
      <c r="AR353" s="302"/>
      <c r="AS353" s="302"/>
      <c r="AT353" s="311"/>
      <c r="AU353" s="311"/>
      <c r="AV353" s="312"/>
    </row>
    <row r="354" spans="1:48" s="3" customFormat="1" ht="10.35" customHeight="1" x14ac:dyDescent="0.2">
      <c r="A354" s="252">
        <f>①貴社控!A354</f>
        <v>0</v>
      </c>
      <c r="B354" s="215"/>
      <c r="C354" s="215">
        <f>①貴社控!C354</f>
        <v>0</v>
      </c>
      <c r="D354" s="215"/>
      <c r="E354" s="215"/>
      <c r="F354" s="215"/>
      <c r="G354" s="215"/>
      <c r="H354" s="215"/>
      <c r="I354" s="215"/>
      <c r="J354" s="215"/>
      <c r="K354" s="311">
        <f>①貴社控!K354</f>
        <v>0</v>
      </c>
      <c r="L354" s="311"/>
      <c r="M354" s="311"/>
      <c r="N354" s="311"/>
      <c r="O354" s="311"/>
      <c r="P354" s="311"/>
      <c r="Q354" s="311"/>
      <c r="R354" s="311"/>
      <c r="S354" s="311"/>
      <c r="T354" s="311"/>
      <c r="U354" s="311"/>
      <c r="V354" s="311"/>
      <c r="W354" s="311"/>
      <c r="X354" s="311"/>
      <c r="Y354" s="311"/>
      <c r="Z354" s="311"/>
      <c r="AA354" s="313">
        <f>①貴社控!AA354</f>
        <v>0</v>
      </c>
      <c r="AB354" s="313"/>
      <c r="AC354" s="313"/>
      <c r="AD354" s="313"/>
      <c r="AE354" s="215">
        <f>①貴社控!AE354</f>
        <v>0</v>
      </c>
      <c r="AF354" s="215"/>
      <c r="AG354" s="302">
        <f>①貴社控!AG354</f>
        <v>0</v>
      </c>
      <c r="AH354" s="302"/>
      <c r="AI354" s="302"/>
      <c r="AJ354" s="302"/>
      <c r="AK354" s="302"/>
      <c r="AL354" s="302"/>
      <c r="AM354" s="302">
        <f>①貴社控!AM354</f>
        <v>0</v>
      </c>
      <c r="AN354" s="302"/>
      <c r="AO354" s="302"/>
      <c r="AP354" s="302"/>
      <c r="AQ354" s="302"/>
      <c r="AR354" s="302"/>
      <c r="AS354" s="302"/>
      <c r="AT354" s="311">
        <f>①貴社控!AT354</f>
        <v>0</v>
      </c>
      <c r="AU354" s="311"/>
      <c r="AV354" s="312"/>
    </row>
    <row r="355" spans="1:48" s="4" customFormat="1" ht="10.35" customHeight="1" x14ac:dyDescent="0.2">
      <c r="A355" s="252"/>
      <c r="B355" s="215"/>
      <c r="C355" s="215"/>
      <c r="D355" s="215"/>
      <c r="E355" s="215"/>
      <c r="F355" s="215"/>
      <c r="G355" s="215"/>
      <c r="H355" s="215"/>
      <c r="I355" s="215"/>
      <c r="J355" s="215"/>
      <c r="K355" s="311"/>
      <c r="L355" s="311"/>
      <c r="M355" s="311"/>
      <c r="N355" s="311"/>
      <c r="O355" s="311"/>
      <c r="P355" s="311"/>
      <c r="Q355" s="311"/>
      <c r="R355" s="311"/>
      <c r="S355" s="311"/>
      <c r="T355" s="311"/>
      <c r="U355" s="311"/>
      <c r="V355" s="311"/>
      <c r="W355" s="311"/>
      <c r="X355" s="311"/>
      <c r="Y355" s="311"/>
      <c r="Z355" s="311"/>
      <c r="AA355" s="313"/>
      <c r="AB355" s="313"/>
      <c r="AC355" s="313"/>
      <c r="AD355" s="313"/>
      <c r="AE355" s="215"/>
      <c r="AF355" s="215"/>
      <c r="AG355" s="302"/>
      <c r="AH355" s="302"/>
      <c r="AI355" s="302"/>
      <c r="AJ355" s="302"/>
      <c r="AK355" s="302"/>
      <c r="AL355" s="302"/>
      <c r="AM355" s="302"/>
      <c r="AN355" s="302"/>
      <c r="AO355" s="302"/>
      <c r="AP355" s="302"/>
      <c r="AQ355" s="302"/>
      <c r="AR355" s="302"/>
      <c r="AS355" s="302"/>
      <c r="AT355" s="311"/>
      <c r="AU355" s="311"/>
      <c r="AV355" s="312"/>
    </row>
    <row r="356" spans="1:48" s="3" customFormat="1" ht="10.35" customHeight="1" x14ac:dyDescent="0.2">
      <c r="A356" s="252">
        <f>①貴社控!A356</f>
        <v>0</v>
      </c>
      <c r="B356" s="215"/>
      <c r="C356" s="215">
        <f>①貴社控!C356</f>
        <v>0</v>
      </c>
      <c r="D356" s="215"/>
      <c r="E356" s="215"/>
      <c r="F356" s="215"/>
      <c r="G356" s="215"/>
      <c r="H356" s="215"/>
      <c r="I356" s="215"/>
      <c r="J356" s="215"/>
      <c r="K356" s="311">
        <f>①貴社控!K356</f>
        <v>0</v>
      </c>
      <c r="L356" s="311"/>
      <c r="M356" s="311"/>
      <c r="N356" s="311"/>
      <c r="O356" s="311"/>
      <c r="P356" s="311"/>
      <c r="Q356" s="311"/>
      <c r="R356" s="311"/>
      <c r="S356" s="311"/>
      <c r="T356" s="311"/>
      <c r="U356" s="311"/>
      <c r="V356" s="311"/>
      <c r="W356" s="311"/>
      <c r="X356" s="311"/>
      <c r="Y356" s="311"/>
      <c r="Z356" s="311"/>
      <c r="AA356" s="313">
        <f>①貴社控!AA356</f>
        <v>0</v>
      </c>
      <c r="AB356" s="313"/>
      <c r="AC356" s="313"/>
      <c r="AD356" s="313"/>
      <c r="AE356" s="215">
        <f>①貴社控!AE356</f>
        <v>0</v>
      </c>
      <c r="AF356" s="215"/>
      <c r="AG356" s="302">
        <f>①貴社控!AG356</f>
        <v>0</v>
      </c>
      <c r="AH356" s="302"/>
      <c r="AI356" s="302"/>
      <c r="AJ356" s="302"/>
      <c r="AK356" s="302"/>
      <c r="AL356" s="302"/>
      <c r="AM356" s="302">
        <f>①貴社控!AM356</f>
        <v>0</v>
      </c>
      <c r="AN356" s="302"/>
      <c r="AO356" s="302"/>
      <c r="AP356" s="302"/>
      <c r="AQ356" s="302"/>
      <c r="AR356" s="302"/>
      <c r="AS356" s="302"/>
      <c r="AT356" s="311">
        <f>①貴社控!AT356</f>
        <v>0</v>
      </c>
      <c r="AU356" s="311"/>
      <c r="AV356" s="312"/>
    </row>
    <row r="357" spans="1:48" s="4" customFormat="1" ht="10.35" customHeight="1" x14ac:dyDescent="0.2">
      <c r="A357" s="252"/>
      <c r="B357" s="215"/>
      <c r="C357" s="215"/>
      <c r="D357" s="215"/>
      <c r="E357" s="215"/>
      <c r="F357" s="215"/>
      <c r="G357" s="215"/>
      <c r="H357" s="215"/>
      <c r="I357" s="215"/>
      <c r="J357" s="215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  <c r="Z357" s="311"/>
      <c r="AA357" s="313"/>
      <c r="AB357" s="313"/>
      <c r="AC357" s="313"/>
      <c r="AD357" s="313"/>
      <c r="AE357" s="215"/>
      <c r="AF357" s="215"/>
      <c r="AG357" s="302"/>
      <c r="AH357" s="302"/>
      <c r="AI357" s="302"/>
      <c r="AJ357" s="302"/>
      <c r="AK357" s="302"/>
      <c r="AL357" s="302"/>
      <c r="AM357" s="302"/>
      <c r="AN357" s="302"/>
      <c r="AO357" s="302"/>
      <c r="AP357" s="302"/>
      <c r="AQ357" s="302"/>
      <c r="AR357" s="302"/>
      <c r="AS357" s="302"/>
      <c r="AT357" s="311"/>
      <c r="AU357" s="311"/>
      <c r="AV357" s="312"/>
    </row>
    <row r="358" spans="1:48" s="3" customFormat="1" ht="10.35" customHeight="1" x14ac:dyDescent="0.2">
      <c r="A358" s="138" t="s">
        <v>32</v>
      </c>
      <c r="B358" s="131"/>
      <c r="C358" s="131"/>
      <c r="D358" s="131"/>
      <c r="E358" s="131"/>
      <c r="F358" s="131"/>
      <c r="G358" s="131"/>
      <c r="H358" s="131"/>
      <c r="I358" s="131"/>
      <c r="J358" s="130"/>
      <c r="K358" s="326">
        <f>①貴社控!K358</f>
        <v>0</v>
      </c>
      <c r="L358" s="327"/>
      <c r="M358" s="327"/>
      <c r="N358" s="327"/>
      <c r="O358" s="327"/>
      <c r="P358" s="327"/>
      <c r="Q358" s="327"/>
      <c r="R358" s="328"/>
      <c r="S358" s="129" t="s">
        <v>18</v>
      </c>
      <c r="T358" s="131"/>
      <c r="U358" s="131"/>
      <c r="V358" s="131"/>
      <c r="W358" s="131"/>
      <c r="X358" s="130"/>
      <c r="Y358" s="326">
        <f>①貴社控!Y358</f>
        <v>0</v>
      </c>
      <c r="Z358" s="327"/>
      <c r="AA358" s="327"/>
      <c r="AB358" s="327"/>
      <c r="AC358" s="327"/>
      <c r="AD358" s="332"/>
      <c r="AE358" s="138" t="s">
        <v>30</v>
      </c>
      <c r="AF358" s="131"/>
      <c r="AG358" s="131"/>
      <c r="AH358" s="131"/>
      <c r="AI358" s="131"/>
      <c r="AJ358" s="131"/>
      <c r="AK358" s="131"/>
      <c r="AL358" s="130"/>
      <c r="AM358" s="187">
        <f>①貴社控!AM358</f>
        <v>0</v>
      </c>
      <c r="AN358" s="187"/>
      <c r="AO358" s="187"/>
      <c r="AP358" s="187"/>
      <c r="AQ358" s="187"/>
      <c r="AR358" s="187"/>
      <c r="AS358" s="187"/>
      <c r="AT358" s="187"/>
      <c r="AU358" s="187"/>
      <c r="AV358" s="188"/>
    </row>
    <row r="359" spans="1:48" s="3" customFormat="1" ht="10.35" customHeight="1" x14ac:dyDescent="0.2">
      <c r="A359" s="145"/>
      <c r="B359" s="121"/>
      <c r="C359" s="121"/>
      <c r="D359" s="121"/>
      <c r="E359" s="121"/>
      <c r="F359" s="121"/>
      <c r="G359" s="121"/>
      <c r="H359" s="121"/>
      <c r="I359" s="121"/>
      <c r="J359" s="122"/>
      <c r="K359" s="329"/>
      <c r="L359" s="330"/>
      <c r="M359" s="330"/>
      <c r="N359" s="330"/>
      <c r="O359" s="330"/>
      <c r="P359" s="330"/>
      <c r="Q359" s="330"/>
      <c r="R359" s="331"/>
      <c r="S359" s="120"/>
      <c r="T359" s="121"/>
      <c r="U359" s="121"/>
      <c r="V359" s="121"/>
      <c r="W359" s="121"/>
      <c r="X359" s="122"/>
      <c r="Y359" s="329"/>
      <c r="Z359" s="330"/>
      <c r="AA359" s="330"/>
      <c r="AB359" s="330"/>
      <c r="AC359" s="330"/>
      <c r="AD359" s="333"/>
      <c r="AE359" s="145"/>
      <c r="AF359" s="121"/>
      <c r="AG359" s="121"/>
      <c r="AH359" s="121"/>
      <c r="AI359" s="121"/>
      <c r="AJ359" s="121"/>
      <c r="AK359" s="121"/>
      <c r="AL359" s="122"/>
      <c r="AM359" s="183"/>
      <c r="AN359" s="183"/>
      <c r="AO359" s="183"/>
      <c r="AP359" s="183"/>
      <c r="AQ359" s="183"/>
      <c r="AR359" s="183"/>
      <c r="AS359" s="183"/>
      <c r="AT359" s="183"/>
      <c r="AU359" s="183"/>
      <c r="AV359" s="184"/>
    </row>
    <row r="360" spans="1:48" s="3" customFormat="1" ht="10.35" customHeight="1" x14ac:dyDescent="0.2">
      <c r="A360" s="165" t="s">
        <v>33</v>
      </c>
      <c r="B360" s="70"/>
      <c r="C360" s="70"/>
      <c r="D360" s="70"/>
      <c r="E360" s="70"/>
      <c r="F360" s="70"/>
      <c r="G360" s="70"/>
      <c r="H360" s="70"/>
      <c r="I360" s="70"/>
      <c r="J360" s="71"/>
      <c r="K360" s="318">
        <f>①貴社控!K360</f>
        <v>0</v>
      </c>
      <c r="L360" s="319"/>
      <c r="M360" s="319"/>
      <c r="N360" s="319"/>
      <c r="O360" s="319"/>
      <c r="P360" s="319"/>
      <c r="Q360" s="319"/>
      <c r="R360" s="320"/>
      <c r="S360" s="69" t="s">
        <v>18</v>
      </c>
      <c r="T360" s="70"/>
      <c r="U360" s="70"/>
      <c r="V360" s="70"/>
      <c r="W360" s="70"/>
      <c r="X360" s="71"/>
      <c r="Y360" s="318">
        <f>①貴社控!Y360</f>
        <v>0</v>
      </c>
      <c r="Z360" s="319"/>
      <c r="AA360" s="319"/>
      <c r="AB360" s="319"/>
      <c r="AC360" s="319"/>
      <c r="AD360" s="324"/>
      <c r="AE360" s="201" t="s">
        <v>31</v>
      </c>
      <c r="AF360" s="202"/>
      <c r="AG360" s="202"/>
      <c r="AH360" s="202"/>
      <c r="AI360" s="202"/>
      <c r="AJ360" s="202"/>
      <c r="AK360" s="202"/>
      <c r="AL360" s="203"/>
      <c r="AM360" s="183">
        <f>①貴社控!AM360</f>
        <v>0</v>
      </c>
      <c r="AN360" s="183"/>
      <c r="AO360" s="183"/>
      <c r="AP360" s="183"/>
      <c r="AQ360" s="183"/>
      <c r="AR360" s="183"/>
      <c r="AS360" s="183"/>
      <c r="AT360" s="183"/>
      <c r="AU360" s="183"/>
      <c r="AV360" s="184"/>
    </row>
    <row r="361" spans="1:48" s="3" customFormat="1" ht="10.35" customHeight="1" x14ac:dyDescent="0.2">
      <c r="A361" s="139"/>
      <c r="B361" s="73"/>
      <c r="C361" s="73"/>
      <c r="D361" s="73"/>
      <c r="E361" s="73"/>
      <c r="F361" s="73"/>
      <c r="G361" s="73"/>
      <c r="H361" s="73"/>
      <c r="I361" s="73"/>
      <c r="J361" s="74"/>
      <c r="K361" s="321"/>
      <c r="L361" s="322"/>
      <c r="M361" s="322"/>
      <c r="N361" s="322"/>
      <c r="O361" s="322"/>
      <c r="P361" s="322"/>
      <c r="Q361" s="322"/>
      <c r="R361" s="323"/>
      <c r="S361" s="72"/>
      <c r="T361" s="73"/>
      <c r="U361" s="73"/>
      <c r="V361" s="73"/>
      <c r="W361" s="73"/>
      <c r="X361" s="74"/>
      <c r="Y361" s="321"/>
      <c r="Z361" s="322"/>
      <c r="AA361" s="322"/>
      <c r="AB361" s="322"/>
      <c r="AC361" s="322"/>
      <c r="AD361" s="325"/>
      <c r="AE361" s="145"/>
      <c r="AF361" s="121"/>
      <c r="AG361" s="121"/>
      <c r="AH361" s="121"/>
      <c r="AI361" s="121"/>
      <c r="AJ361" s="121"/>
      <c r="AK361" s="121"/>
      <c r="AL361" s="122"/>
      <c r="AM361" s="185"/>
      <c r="AN361" s="185"/>
      <c r="AO361" s="185"/>
      <c r="AP361" s="185"/>
      <c r="AQ361" s="185"/>
      <c r="AR361" s="185"/>
      <c r="AS361" s="185"/>
      <c r="AT361" s="185"/>
      <c r="AU361" s="185"/>
      <c r="AV361" s="186"/>
    </row>
    <row r="362" spans="1:48" s="3" customFormat="1" ht="10.35" customHeight="1" x14ac:dyDescent="0.2">
      <c r="A362" s="177" t="s">
        <v>42</v>
      </c>
      <c r="B362" s="177"/>
      <c r="C362" s="177"/>
      <c r="D362" s="177"/>
      <c r="E362" s="177"/>
      <c r="F362" s="177"/>
      <c r="G362" s="177"/>
      <c r="H362" s="177"/>
      <c r="I362" s="177"/>
      <c r="J362" s="177"/>
      <c r="K362" s="177"/>
      <c r="L362" s="177"/>
      <c r="M362" s="177"/>
      <c r="N362" s="177"/>
      <c r="O362" s="177"/>
      <c r="P362" s="177"/>
      <c r="Q362" s="177"/>
      <c r="R362" s="177"/>
      <c r="S362" s="177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8"/>
      <c r="AE362" s="138" t="s">
        <v>34</v>
      </c>
      <c r="AF362" s="131"/>
      <c r="AG362" s="131"/>
      <c r="AH362" s="131"/>
      <c r="AI362" s="131"/>
      <c r="AJ362" s="131"/>
      <c r="AK362" s="131"/>
      <c r="AL362" s="130"/>
      <c r="AM362" s="187" t="str">
        <f>①貴社控!AM362</f>
        <v/>
      </c>
      <c r="AN362" s="187"/>
      <c r="AO362" s="187"/>
      <c r="AP362" s="187"/>
      <c r="AQ362" s="187"/>
      <c r="AR362" s="187"/>
      <c r="AS362" s="187"/>
      <c r="AT362" s="187"/>
      <c r="AU362" s="187"/>
      <c r="AV362" s="188"/>
    </row>
    <row r="363" spans="1:48" s="3" customFormat="1" ht="10.35" customHeight="1" x14ac:dyDescent="0.2">
      <c r="A363" s="17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80"/>
      <c r="AE363" s="139"/>
      <c r="AF363" s="73"/>
      <c r="AG363" s="73"/>
      <c r="AH363" s="73"/>
      <c r="AI363" s="73"/>
      <c r="AJ363" s="73"/>
      <c r="AK363" s="73"/>
      <c r="AL363" s="74"/>
      <c r="AM363" s="185"/>
      <c r="AN363" s="185"/>
      <c r="AO363" s="185"/>
      <c r="AP363" s="185"/>
      <c r="AQ363" s="185"/>
      <c r="AR363" s="185"/>
      <c r="AS363" s="185"/>
      <c r="AT363" s="185"/>
      <c r="AU363" s="185"/>
      <c r="AV363" s="186"/>
    </row>
    <row r="364" spans="1:48" ht="9.75" customHeight="1" x14ac:dyDescent="0.2"/>
  </sheetData>
  <sheetProtection algorithmName="SHA-512" hashValue="L6GZrFVPivH1OzgE3v6nygKqPX1SoQXiRU5l533ztiW7DWDm2o4/RHQdWcfsrQez+e4BgI522Cram2PuEtrfjA==" saltValue="uriVADjxvhY9h36uIPxBXw==" spinCount="100000" sheet="1" scenarios="1"/>
  <mergeCells count="1435">
    <mergeCell ref="X3:AB7"/>
    <mergeCell ref="AC3:AG7"/>
    <mergeCell ref="AH3:AL7"/>
    <mergeCell ref="AM3:AQ7"/>
    <mergeCell ref="AR3:AV7"/>
    <mergeCell ref="AR9:AV10"/>
    <mergeCell ref="AP9:AQ10"/>
    <mergeCell ref="A362:AD363"/>
    <mergeCell ref="AE362:AL363"/>
    <mergeCell ref="AM362:AV363"/>
    <mergeCell ref="S1:W2"/>
    <mergeCell ref="X1:AB2"/>
    <mergeCell ref="AC1:AG2"/>
    <mergeCell ref="AH1:AL2"/>
    <mergeCell ref="AM1:AQ2"/>
    <mergeCell ref="AR1:AV2"/>
    <mergeCell ref="S3:W7"/>
    <mergeCell ref="A360:J361"/>
    <mergeCell ref="K360:R361"/>
    <mergeCell ref="S360:X361"/>
    <mergeCell ref="Y360:AD361"/>
    <mergeCell ref="AE360:AL361"/>
    <mergeCell ref="AM360:AV361"/>
    <mergeCell ref="A358:J359"/>
    <mergeCell ref="K358:R359"/>
    <mergeCell ref="S358:X359"/>
    <mergeCell ref="Y358:AD359"/>
    <mergeCell ref="AE358:AL359"/>
    <mergeCell ref="AM358:AV359"/>
    <mergeCell ref="AG356:AL357"/>
    <mergeCell ref="AM356:AS357"/>
    <mergeCell ref="AT356:AV357"/>
    <mergeCell ref="A356:B357"/>
    <mergeCell ref="C356:D357"/>
    <mergeCell ref="E356:J357"/>
    <mergeCell ref="K356:Z357"/>
    <mergeCell ref="AA356:AD357"/>
    <mergeCell ref="AE356:AF357"/>
    <mergeCell ref="AT352:AV353"/>
    <mergeCell ref="A354:B355"/>
    <mergeCell ref="C354:D355"/>
    <mergeCell ref="E354:J355"/>
    <mergeCell ref="K354:Z355"/>
    <mergeCell ref="AA354:AD355"/>
    <mergeCell ref="AE354:AF355"/>
    <mergeCell ref="AG354:AL355"/>
    <mergeCell ref="AM354:AS355"/>
    <mergeCell ref="AT354:AV355"/>
    <mergeCell ref="AM350:AS351"/>
    <mergeCell ref="AT350:AV351"/>
    <mergeCell ref="A352:B353"/>
    <mergeCell ref="C352:D353"/>
    <mergeCell ref="E352:J353"/>
    <mergeCell ref="K352:Z353"/>
    <mergeCell ref="AA352:AD353"/>
    <mergeCell ref="AE352:AF353"/>
    <mergeCell ref="AG352:AL353"/>
    <mergeCell ref="AM352:AS353"/>
    <mergeCell ref="AG348:AL349"/>
    <mergeCell ref="AM348:AS349"/>
    <mergeCell ref="AT348:AV349"/>
    <mergeCell ref="A350:B351"/>
    <mergeCell ref="C350:D351"/>
    <mergeCell ref="E350:J351"/>
    <mergeCell ref="K350:Z351"/>
    <mergeCell ref="AA350:AD351"/>
    <mergeCell ref="AE350:AF351"/>
    <mergeCell ref="AG350:AL351"/>
    <mergeCell ref="A348:B349"/>
    <mergeCell ref="C348:D349"/>
    <mergeCell ref="E348:J349"/>
    <mergeCell ref="K348:Z349"/>
    <mergeCell ref="AA348:AD349"/>
    <mergeCell ref="AE348:AF349"/>
    <mergeCell ref="AT344:AV345"/>
    <mergeCell ref="A346:B347"/>
    <mergeCell ref="C346:D347"/>
    <mergeCell ref="E346:J347"/>
    <mergeCell ref="K346:Z347"/>
    <mergeCell ref="AA346:AD347"/>
    <mergeCell ref="AE346:AF347"/>
    <mergeCell ref="AG346:AL347"/>
    <mergeCell ref="AM346:AS347"/>
    <mergeCell ref="AT346:AV347"/>
    <mergeCell ref="AM342:AS343"/>
    <mergeCell ref="AT342:AV343"/>
    <mergeCell ref="A344:B345"/>
    <mergeCell ref="C344:D345"/>
    <mergeCell ref="E344:J345"/>
    <mergeCell ref="K344:Z345"/>
    <mergeCell ref="AA344:AD345"/>
    <mergeCell ref="AE344:AF345"/>
    <mergeCell ref="AG344:AL345"/>
    <mergeCell ref="AM344:AS345"/>
    <mergeCell ref="AG340:AL341"/>
    <mergeCell ref="AM340:AS341"/>
    <mergeCell ref="AT340:AV341"/>
    <mergeCell ref="A342:B343"/>
    <mergeCell ref="C342:D343"/>
    <mergeCell ref="E342:J343"/>
    <mergeCell ref="K342:Z343"/>
    <mergeCell ref="AA342:AD343"/>
    <mergeCell ref="AE342:AF343"/>
    <mergeCell ref="AG342:AL343"/>
    <mergeCell ref="A340:B341"/>
    <mergeCell ref="C340:D341"/>
    <mergeCell ref="E340:J341"/>
    <mergeCell ref="K340:Z341"/>
    <mergeCell ref="AA340:AD341"/>
    <mergeCell ref="AE340:AF341"/>
    <mergeCell ref="AT336:AV337"/>
    <mergeCell ref="A338:B339"/>
    <mergeCell ref="C338:D339"/>
    <mergeCell ref="E338:J339"/>
    <mergeCell ref="K338:Z339"/>
    <mergeCell ref="AA338:AD339"/>
    <mergeCell ref="AE338:AF339"/>
    <mergeCell ref="AG338:AL339"/>
    <mergeCell ref="AM338:AS339"/>
    <mergeCell ref="AT338:AV339"/>
    <mergeCell ref="AM334:AS335"/>
    <mergeCell ref="AT334:AV335"/>
    <mergeCell ref="A336:B337"/>
    <mergeCell ref="C336:D337"/>
    <mergeCell ref="E336:J337"/>
    <mergeCell ref="K336:Z337"/>
    <mergeCell ref="AA336:AD337"/>
    <mergeCell ref="AE336:AF337"/>
    <mergeCell ref="AG336:AL337"/>
    <mergeCell ref="AM336:AS337"/>
    <mergeCell ref="AG332:AL333"/>
    <mergeCell ref="AM332:AS333"/>
    <mergeCell ref="AT332:AV333"/>
    <mergeCell ref="A334:B335"/>
    <mergeCell ref="C334:D335"/>
    <mergeCell ref="E334:J335"/>
    <mergeCell ref="K334:Z335"/>
    <mergeCell ref="AA334:AD335"/>
    <mergeCell ref="AE334:AF335"/>
    <mergeCell ref="AG334:AL335"/>
    <mergeCell ref="A332:B333"/>
    <mergeCell ref="C332:D333"/>
    <mergeCell ref="E332:J333"/>
    <mergeCell ref="K332:Z333"/>
    <mergeCell ref="AA332:AD333"/>
    <mergeCell ref="AE332:AF333"/>
    <mergeCell ref="AT328:AV329"/>
    <mergeCell ref="A330:B331"/>
    <mergeCell ref="C330:D331"/>
    <mergeCell ref="E330:J331"/>
    <mergeCell ref="K330:Z331"/>
    <mergeCell ref="AA330:AD331"/>
    <mergeCell ref="AE330:AF331"/>
    <mergeCell ref="AG330:AL331"/>
    <mergeCell ref="AM330:AS331"/>
    <mergeCell ref="AT330:AV331"/>
    <mergeCell ref="AM326:AS327"/>
    <mergeCell ref="AT326:AV327"/>
    <mergeCell ref="A328:B329"/>
    <mergeCell ref="C328:D329"/>
    <mergeCell ref="E328:J329"/>
    <mergeCell ref="K328:Z329"/>
    <mergeCell ref="AA328:AD329"/>
    <mergeCell ref="AE328:AF329"/>
    <mergeCell ref="AG328:AL329"/>
    <mergeCell ref="AM328:AS329"/>
    <mergeCell ref="AG324:AL325"/>
    <mergeCell ref="AM324:AS325"/>
    <mergeCell ref="AT324:AV325"/>
    <mergeCell ref="A326:B327"/>
    <mergeCell ref="C326:D327"/>
    <mergeCell ref="E326:J327"/>
    <mergeCell ref="K326:Z327"/>
    <mergeCell ref="AA326:AD327"/>
    <mergeCell ref="AE326:AF327"/>
    <mergeCell ref="AG326:AL327"/>
    <mergeCell ref="A324:B325"/>
    <mergeCell ref="C324:D325"/>
    <mergeCell ref="E324:J325"/>
    <mergeCell ref="K324:Z325"/>
    <mergeCell ref="AA324:AD325"/>
    <mergeCell ref="AE324:AF325"/>
    <mergeCell ref="AT320:AV321"/>
    <mergeCell ref="A322:B323"/>
    <mergeCell ref="C322:D323"/>
    <mergeCell ref="E322:J323"/>
    <mergeCell ref="K322:Z323"/>
    <mergeCell ref="AA322:AD323"/>
    <mergeCell ref="AE322:AF323"/>
    <mergeCell ref="AG322:AL323"/>
    <mergeCell ref="AM322:AS323"/>
    <mergeCell ref="AT322:AV323"/>
    <mergeCell ref="AM318:AS319"/>
    <mergeCell ref="AT318:AV319"/>
    <mergeCell ref="A320:B321"/>
    <mergeCell ref="C320:D321"/>
    <mergeCell ref="E320:J321"/>
    <mergeCell ref="K320:Z321"/>
    <mergeCell ref="AA320:AD321"/>
    <mergeCell ref="AE320:AF321"/>
    <mergeCell ref="AG320:AL321"/>
    <mergeCell ref="AM320:AS321"/>
    <mergeCell ref="AG316:AL317"/>
    <mergeCell ref="AM316:AS317"/>
    <mergeCell ref="AT316:AV317"/>
    <mergeCell ref="A318:B319"/>
    <mergeCell ref="C318:D319"/>
    <mergeCell ref="E318:J319"/>
    <mergeCell ref="K318:Z319"/>
    <mergeCell ref="AA318:AD319"/>
    <mergeCell ref="AE318:AF319"/>
    <mergeCell ref="AG318:AL319"/>
    <mergeCell ref="A316:B317"/>
    <mergeCell ref="C316:D317"/>
    <mergeCell ref="E316:J317"/>
    <mergeCell ref="K316:Z317"/>
    <mergeCell ref="AA316:AD317"/>
    <mergeCell ref="AE316:AF317"/>
    <mergeCell ref="AT312:AV313"/>
    <mergeCell ref="A314:B315"/>
    <mergeCell ref="C314:D315"/>
    <mergeCell ref="E314:J315"/>
    <mergeCell ref="K314:Z315"/>
    <mergeCell ref="AA314:AD315"/>
    <mergeCell ref="AE314:AF315"/>
    <mergeCell ref="AG314:AL315"/>
    <mergeCell ref="AM314:AS315"/>
    <mergeCell ref="AT314:AV315"/>
    <mergeCell ref="AM310:AS311"/>
    <mergeCell ref="AT310:AV311"/>
    <mergeCell ref="A312:B313"/>
    <mergeCell ref="C312:D313"/>
    <mergeCell ref="E312:J313"/>
    <mergeCell ref="K312:Z313"/>
    <mergeCell ref="AA312:AD313"/>
    <mergeCell ref="AE312:AF313"/>
    <mergeCell ref="AG312:AL313"/>
    <mergeCell ref="AM312:AS313"/>
    <mergeCell ref="AG308:AL309"/>
    <mergeCell ref="AM308:AS309"/>
    <mergeCell ref="AT308:AV309"/>
    <mergeCell ref="A310:B311"/>
    <mergeCell ref="C310:D311"/>
    <mergeCell ref="E310:J311"/>
    <mergeCell ref="K310:Z311"/>
    <mergeCell ref="AA310:AD311"/>
    <mergeCell ref="AE310:AF311"/>
    <mergeCell ref="AG310:AL311"/>
    <mergeCell ref="A308:B309"/>
    <mergeCell ref="C308:D309"/>
    <mergeCell ref="E308:J309"/>
    <mergeCell ref="K308:Z309"/>
    <mergeCell ref="AA308:AD309"/>
    <mergeCell ref="AE308:AF309"/>
    <mergeCell ref="AT304:AV305"/>
    <mergeCell ref="A306:B307"/>
    <mergeCell ref="C306:D307"/>
    <mergeCell ref="E306:J307"/>
    <mergeCell ref="K306:Z307"/>
    <mergeCell ref="AA306:AD307"/>
    <mergeCell ref="AE306:AF307"/>
    <mergeCell ref="AG306:AL307"/>
    <mergeCell ref="AM306:AS307"/>
    <mergeCell ref="AT306:AV307"/>
    <mergeCell ref="AM302:AS303"/>
    <mergeCell ref="AT302:AV303"/>
    <mergeCell ref="A304:B305"/>
    <mergeCell ref="C304:D305"/>
    <mergeCell ref="E304:J305"/>
    <mergeCell ref="K304:Z305"/>
    <mergeCell ref="AA304:AD305"/>
    <mergeCell ref="AE304:AF305"/>
    <mergeCell ref="AG304:AL305"/>
    <mergeCell ref="AM304:AS305"/>
    <mergeCell ref="AG300:AL301"/>
    <mergeCell ref="AM300:AS301"/>
    <mergeCell ref="AT300:AV301"/>
    <mergeCell ref="A302:B303"/>
    <mergeCell ref="C302:D303"/>
    <mergeCell ref="E302:J303"/>
    <mergeCell ref="K302:Z303"/>
    <mergeCell ref="AA302:AD303"/>
    <mergeCell ref="AE302:AF303"/>
    <mergeCell ref="AG302:AL303"/>
    <mergeCell ref="A300:B301"/>
    <mergeCell ref="C300:D301"/>
    <mergeCell ref="E300:J301"/>
    <mergeCell ref="K300:Z301"/>
    <mergeCell ref="AA300:AD301"/>
    <mergeCell ref="AE300:AF301"/>
    <mergeCell ref="AT296:AV297"/>
    <mergeCell ref="A298:B299"/>
    <mergeCell ref="C298:D299"/>
    <mergeCell ref="E298:J299"/>
    <mergeCell ref="K298:Z299"/>
    <mergeCell ref="AA298:AD299"/>
    <mergeCell ref="AE298:AF299"/>
    <mergeCell ref="AG298:AL299"/>
    <mergeCell ref="AM298:AS299"/>
    <mergeCell ref="AT298:AV299"/>
    <mergeCell ref="AM294:AS295"/>
    <mergeCell ref="AT294:AV295"/>
    <mergeCell ref="A296:B297"/>
    <mergeCell ref="C296:D297"/>
    <mergeCell ref="E296:J297"/>
    <mergeCell ref="K296:Z297"/>
    <mergeCell ref="AA296:AD297"/>
    <mergeCell ref="AE296:AF297"/>
    <mergeCell ref="AG296:AL297"/>
    <mergeCell ref="AM296:AS297"/>
    <mergeCell ref="A291:AD292"/>
    <mergeCell ref="AE291:AL292"/>
    <mergeCell ref="AM291:AV292"/>
    <mergeCell ref="AT293:AV293"/>
    <mergeCell ref="A294:B295"/>
    <mergeCell ref="C294:D295"/>
    <mergeCell ref="E294:J295"/>
    <mergeCell ref="K294:Z295"/>
    <mergeCell ref="AA294:AF295"/>
    <mergeCell ref="AG294:AL295"/>
    <mergeCell ref="A289:J290"/>
    <mergeCell ref="K289:R290"/>
    <mergeCell ref="S289:X290"/>
    <mergeCell ref="Y289:AD290"/>
    <mergeCell ref="AE289:AL290"/>
    <mergeCell ref="AM289:AV290"/>
    <mergeCell ref="A287:J288"/>
    <mergeCell ref="K287:R288"/>
    <mergeCell ref="S287:X288"/>
    <mergeCell ref="Y287:AD288"/>
    <mergeCell ref="AE287:AL288"/>
    <mergeCell ref="AM287:AV288"/>
    <mergeCell ref="AG285:AL286"/>
    <mergeCell ref="AM285:AS286"/>
    <mergeCell ref="AT285:AV286"/>
    <mergeCell ref="A285:B286"/>
    <mergeCell ref="C285:D286"/>
    <mergeCell ref="E285:J286"/>
    <mergeCell ref="K285:Z286"/>
    <mergeCell ref="AA285:AD286"/>
    <mergeCell ref="AE285:AF286"/>
    <mergeCell ref="AT281:AV282"/>
    <mergeCell ref="A283:B284"/>
    <mergeCell ref="C283:D284"/>
    <mergeCell ref="E283:J284"/>
    <mergeCell ref="K283:Z284"/>
    <mergeCell ref="AA283:AD284"/>
    <mergeCell ref="AE283:AF284"/>
    <mergeCell ref="AG283:AL284"/>
    <mergeCell ref="AM283:AS284"/>
    <mergeCell ref="AT283:AV284"/>
    <mergeCell ref="AM279:AS280"/>
    <mergeCell ref="AT279:AV280"/>
    <mergeCell ref="A281:B282"/>
    <mergeCell ref="C281:D282"/>
    <mergeCell ref="E281:J282"/>
    <mergeCell ref="K281:Z282"/>
    <mergeCell ref="AA281:AD282"/>
    <mergeCell ref="AE281:AF282"/>
    <mergeCell ref="AG281:AL282"/>
    <mergeCell ref="AM281:AS282"/>
    <mergeCell ref="AG277:AL278"/>
    <mergeCell ref="AM277:AS278"/>
    <mergeCell ref="AT277:AV278"/>
    <mergeCell ref="A279:B280"/>
    <mergeCell ref="C279:D280"/>
    <mergeCell ref="E279:J280"/>
    <mergeCell ref="K279:Z280"/>
    <mergeCell ref="AA279:AD280"/>
    <mergeCell ref="AE279:AF280"/>
    <mergeCell ref="AG279:AL280"/>
    <mergeCell ref="A277:B278"/>
    <mergeCell ref="C277:D278"/>
    <mergeCell ref="E277:J278"/>
    <mergeCell ref="K277:Z278"/>
    <mergeCell ref="AA277:AD278"/>
    <mergeCell ref="AE277:AF278"/>
    <mergeCell ref="AT273:AV274"/>
    <mergeCell ref="A275:B276"/>
    <mergeCell ref="C275:D276"/>
    <mergeCell ref="E275:J276"/>
    <mergeCell ref="K275:Z276"/>
    <mergeCell ref="AA275:AD276"/>
    <mergeCell ref="AE275:AF276"/>
    <mergeCell ref="AG275:AL276"/>
    <mergeCell ref="AM275:AS276"/>
    <mergeCell ref="AT275:AV276"/>
    <mergeCell ref="AM271:AS272"/>
    <mergeCell ref="AT271:AV272"/>
    <mergeCell ref="A273:B274"/>
    <mergeCell ref="C273:D274"/>
    <mergeCell ref="E273:J274"/>
    <mergeCell ref="K273:Z274"/>
    <mergeCell ref="AA273:AD274"/>
    <mergeCell ref="AE273:AF274"/>
    <mergeCell ref="AG273:AL274"/>
    <mergeCell ref="AM273:AS274"/>
    <mergeCell ref="AG269:AL270"/>
    <mergeCell ref="AM269:AS270"/>
    <mergeCell ref="AT269:AV270"/>
    <mergeCell ref="A271:B272"/>
    <mergeCell ref="C271:D272"/>
    <mergeCell ref="E271:J272"/>
    <mergeCell ref="K271:Z272"/>
    <mergeCell ref="AA271:AD272"/>
    <mergeCell ref="AE271:AF272"/>
    <mergeCell ref="AG271:AL272"/>
    <mergeCell ref="A269:B270"/>
    <mergeCell ref="C269:D270"/>
    <mergeCell ref="E269:J270"/>
    <mergeCell ref="K269:Z270"/>
    <mergeCell ref="AA269:AD270"/>
    <mergeCell ref="AE269:AF270"/>
    <mergeCell ref="AT265:AV266"/>
    <mergeCell ref="A267:B268"/>
    <mergeCell ref="C267:D268"/>
    <mergeCell ref="E267:J268"/>
    <mergeCell ref="K267:Z268"/>
    <mergeCell ref="AA267:AD268"/>
    <mergeCell ref="AE267:AF268"/>
    <mergeCell ref="AG267:AL268"/>
    <mergeCell ref="AM267:AS268"/>
    <mergeCell ref="AT267:AV268"/>
    <mergeCell ref="AM263:AS264"/>
    <mergeCell ref="AT263:AV264"/>
    <mergeCell ref="A265:B266"/>
    <mergeCell ref="C265:D266"/>
    <mergeCell ref="E265:J266"/>
    <mergeCell ref="K265:Z266"/>
    <mergeCell ref="AA265:AD266"/>
    <mergeCell ref="AE265:AF266"/>
    <mergeCell ref="AG265:AL266"/>
    <mergeCell ref="AM265:AS266"/>
    <mergeCell ref="AG261:AL262"/>
    <mergeCell ref="AM261:AS262"/>
    <mergeCell ref="AT261:AV262"/>
    <mergeCell ref="A263:B264"/>
    <mergeCell ref="C263:D264"/>
    <mergeCell ref="E263:J264"/>
    <mergeCell ref="K263:Z264"/>
    <mergeCell ref="AA263:AD264"/>
    <mergeCell ref="AE263:AF264"/>
    <mergeCell ref="AG263:AL264"/>
    <mergeCell ref="A261:B262"/>
    <mergeCell ref="C261:D262"/>
    <mergeCell ref="E261:J262"/>
    <mergeCell ref="K261:Z262"/>
    <mergeCell ref="AA261:AD262"/>
    <mergeCell ref="AE261:AF262"/>
    <mergeCell ref="AT257:AV258"/>
    <mergeCell ref="A259:B260"/>
    <mergeCell ref="C259:D260"/>
    <mergeCell ref="E259:J260"/>
    <mergeCell ref="K259:Z260"/>
    <mergeCell ref="AA259:AD260"/>
    <mergeCell ref="AE259:AF260"/>
    <mergeCell ref="AG259:AL260"/>
    <mergeCell ref="AM259:AS260"/>
    <mergeCell ref="AT259:AV260"/>
    <mergeCell ref="AM255:AS256"/>
    <mergeCell ref="AT255:AV256"/>
    <mergeCell ref="A257:B258"/>
    <mergeCell ref="C257:D258"/>
    <mergeCell ref="E257:J258"/>
    <mergeCell ref="K257:Z258"/>
    <mergeCell ref="AA257:AD258"/>
    <mergeCell ref="AE257:AF258"/>
    <mergeCell ref="AG257:AL258"/>
    <mergeCell ref="AM257:AS258"/>
    <mergeCell ref="AG253:AL254"/>
    <mergeCell ref="AM253:AS254"/>
    <mergeCell ref="AT253:AV254"/>
    <mergeCell ref="A255:B256"/>
    <mergeCell ref="C255:D256"/>
    <mergeCell ref="E255:J256"/>
    <mergeCell ref="K255:Z256"/>
    <mergeCell ref="AA255:AD256"/>
    <mergeCell ref="AE255:AF256"/>
    <mergeCell ref="AG255:AL256"/>
    <mergeCell ref="A253:B254"/>
    <mergeCell ref="C253:D254"/>
    <mergeCell ref="E253:J254"/>
    <mergeCell ref="K253:Z254"/>
    <mergeCell ref="AA253:AD254"/>
    <mergeCell ref="AE253:AF254"/>
    <mergeCell ref="AT249:AV250"/>
    <mergeCell ref="A251:B252"/>
    <mergeCell ref="C251:D252"/>
    <mergeCell ref="E251:J252"/>
    <mergeCell ref="K251:Z252"/>
    <mergeCell ref="AA251:AD252"/>
    <mergeCell ref="AE251:AF252"/>
    <mergeCell ref="AG251:AL252"/>
    <mergeCell ref="AM251:AS252"/>
    <mergeCell ref="AT251:AV252"/>
    <mergeCell ref="AM247:AS248"/>
    <mergeCell ref="AT247:AV248"/>
    <mergeCell ref="A249:B250"/>
    <mergeCell ref="C249:D250"/>
    <mergeCell ref="E249:J250"/>
    <mergeCell ref="K249:Z250"/>
    <mergeCell ref="AA249:AD250"/>
    <mergeCell ref="AE249:AF250"/>
    <mergeCell ref="AG249:AL250"/>
    <mergeCell ref="AM249:AS250"/>
    <mergeCell ref="AG245:AL246"/>
    <mergeCell ref="AM245:AS246"/>
    <mergeCell ref="AT245:AV246"/>
    <mergeCell ref="A247:B248"/>
    <mergeCell ref="C247:D248"/>
    <mergeCell ref="E247:J248"/>
    <mergeCell ref="K247:Z248"/>
    <mergeCell ref="AA247:AD248"/>
    <mergeCell ref="AE247:AF248"/>
    <mergeCell ref="AG247:AL248"/>
    <mergeCell ref="A245:B246"/>
    <mergeCell ref="C245:D246"/>
    <mergeCell ref="E245:J246"/>
    <mergeCell ref="K245:Z246"/>
    <mergeCell ref="AA245:AD246"/>
    <mergeCell ref="AE245:AF246"/>
    <mergeCell ref="AT241:AV242"/>
    <mergeCell ref="A243:B244"/>
    <mergeCell ref="C243:D244"/>
    <mergeCell ref="E243:J244"/>
    <mergeCell ref="K243:Z244"/>
    <mergeCell ref="AA243:AD244"/>
    <mergeCell ref="AE243:AF244"/>
    <mergeCell ref="AG243:AL244"/>
    <mergeCell ref="AM243:AS244"/>
    <mergeCell ref="AT243:AV244"/>
    <mergeCell ref="AM239:AS240"/>
    <mergeCell ref="AT239:AV240"/>
    <mergeCell ref="A241:B242"/>
    <mergeCell ref="C241:D242"/>
    <mergeCell ref="E241:J242"/>
    <mergeCell ref="K241:Z242"/>
    <mergeCell ref="AA241:AD242"/>
    <mergeCell ref="AE241:AF242"/>
    <mergeCell ref="AG241:AL242"/>
    <mergeCell ref="AM241:AS242"/>
    <mergeCell ref="AG237:AL238"/>
    <mergeCell ref="AM237:AS238"/>
    <mergeCell ref="AT237:AV238"/>
    <mergeCell ref="A239:B240"/>
    <mergeCell ref="C239:D240"/>
    <mergeCell ref="E239:J240"/>
    <mergeCell ref="K239:Z240"/>
    <mergeCell ref="AA239:AD240"/>
    <mergeCell ref="AE239:AF240"/>
    <mergeCell ref="AG239:AL240"/>
    <mergeCell ref="A237:B238"/>
    <mergeCell ref="C237:D238"/>
    <mergeCell ref="E237:J238"/>
    <mergeCell ref="K237:Z238"/>
    <mergeCell ref="AA237:AD238"/>
    <mergeCell ref="AE237:AF238"/>
    <mergeCell ref="AT233:AV234"/>
    <mergeCell ref="A235:B236"/>
    <mergeCell ref="C235:D236"/>
    <mergeCell ref="E235:J236"/>
    <mergeCell ref="K235:Z236"/>
    <mergeCell ref="AA235:AD236"/>
    <mergeCell ref="AE235:AF236"/>
    <mergeCell ref="AG235:AL236"/>
    <mergeCell ref="AM235:AS236"/>
    <mergeCell ref="AT235:AV236"/>
    <mergeCell ref="AM231:AS232"/>
    <mergeCell ref="AT231:AV232"/>
    <mergeCell ref="A233:B234"/>
    <mergeCell ref="C233:D234"/>
    <mergeCell ref="E233:J234"/>
    <mergeCell ref="K233:Z234"/>
    <mergeCell ref="AA233:AD234"/>
    <mergeCell ref="AE233:AF234"/>
    <mergeCell ref="AG233:AL234"/>
    <mergeCell ref="AM233:AS234"/>
    <mergeCell ref="AG229:AL230"/>
    <mergeCell ref="AM229:AS230"/>
    <mergeCell ref="AT229:AV230"/>
    <mergeCell ref="A231:B232"/>
    <mergeCell ref="C231:D232"/>
    <mergeCell ref="E231:J232"/>
    <mergeCell ref="K231:Z232"/>
    <mergeCell ref="AA231:AD232"/>
    <mergeCell ref="AE231:AF232"/>
    <mergeCell ref="AG231:AL232"/>
    <mergeCell ref="A229:B230"/>
    <mergeCell ref="C229:D230"/>
    <mergeCell ref="E229:J230"/>
    <mergeCell ref="K229:Z230"/>
    <mergeCell ref="AA229:AD230"/>
    <mergeCell ref="AE229:AF230"/>
    <mergeCell ref="AT225:AV226"/>
    <mergeCell ref="A227:B228"/>
    <mergeCell ref="C227:D228"/>
    <mergeCell ref="E227:J228"/>
    <mergeCell ref="K227:Z228"/>
    <mergeCell ref="AA227:AD228"/>
    <mergeCell ref="AE227:AF228"/>
    <mergeCell ref="AG227:AL228"/>
    <mergeCell ref="AM227:AS228"/>
    <mergeCell ref="AT227:AV228"/>
    <mergeCell ref="AM223:AS224"/>
    <mergeCell ref="AT223:AV224"/>
    <mergeCell ref="A225:B226"/>
    <mergeCell ref="C225:D226"/>
    <mergeCell ref="E225:J226"/>
    <mergeCell ref="K225:Z226"/>
    <mergeCell ref="AA225:AD226"/>
    <mergeCell ref="AE225:AF226"/>
    <mergeCell ref="AG225:AL226"/>
    <mergeCell ref="AM225:AS226"/>
    <mergeCell ref="A220:AD221"/>
    <mergeCell ref="AE220:AL221"/>
    <mergeCell ref="AM220:AV221"/>
    <mergeCell ref="AT222:AV222"/>
    <mergeCell ref="A223:B224"/>
    <mergeCell ref="C223:D224"/>
    <mergeCell ref="E223:J224"/>
    <mergeCell ref="K223:Z224"/>
    <mergeCell ref="AA223:AF224"/>
    <mergeCell ref="AG223:AL224"/>
    <mergeCell ref="A218:J219"/>
    <mergeCell ref="K218:R219"/>
    <mergeCell ref="S218:X219"/>
    <mergeCell ref="Y218:AD219"/>
    <mergeCell ref="AE218:AL219"/>
    <mergeCell ref="AM218:AV219"/>
    <mergeCell ref="A216:J217"/>
    <mergeCell ref="K216:R217"/>
    <mergeCell ref="S216:X217"/>
    <mergeCell ref="Y216:AD217"/>
    <mergeCell ref="AE216:AL217"/>
    <mergeCell ref="AM216:AV217"/>
    <mergeCell ref="AG214:AL215"/>
    <mergeCell ref="AM214:AS215"/>
    <mergeCell ref="AT214:AV215"/>
    <mergeCell ref="A214:B215"/>
    <mergeCell ref="C214:D215"/>
    <mergeCell ref="E214:J215"/>
    <mergeCell ref="K214:Z215"/>
    <mergeCell ref="AA214:AD215"/>
    <mergeCell ref="AE214:AF215"/>
    <mergeCell ref="AT210:AV211"/>
    <mergeCell ref="A212:B213"/>
    <mergeCell ref="C212:D213"/>
    <mergeCell ref="E212:J213"/>
    <mergeCell ref="K212:Z213"/>
    <mergeCell ref="AA212:AD213"/>
    <mergeCell ref="AE212:AF213"/>
    <mergeCell ref="AG212:AL213"/>
    <mergeCell ref="AM212:AS213"/>
    <mergeCell ref="AT212:AV213"/>
    <mergeCell ref="AM208:AS209"/>
    <mergeCell ref="AT208:AV209"/>
    <mergeCell ref="A210:B211"/>
    <mergeCell ref="C210:D211"/>
    <mergeCell ref="E210:J211"/>
    <mergeCell ref="K210:Z211"/>
    <mergeCell ref="AA210:AD211"/>
    <mergeCell ref="AE210:AF211"/>
    <mergeCell ref="AG210:AL211"/>
    <mergeCell ref="AM210:AS211"/>
    <mergeCell ref="AG206:AL207"/>
    <mergeCell ref="AM206:AS207"/>
    <mergeCell ref="AT206:AV207"/>
    <mergeCell ref="A208:B209"/>
    <mergeCell ref="C208:D209"/>
    <mergeCell ref="E208:J209"/>
    <mergeCell ref="K208:Z209"/>
    <mergeCell ref="AA208:AD209"/>
    <mergeCell ref="AE208:AF209"/>
    <mergeCell ref="AG208:AL209"/>
    <mergeCell ref="A206:B207"/>
    <mergeCell ref="C206:D207"/>
    <mergeCell ref="E206:J207"/>
    <mergeCell ref="K206:Z207"/>
    <mergeCell ref="AA206:AD207"/>
    <mergeCell ref="AE206:AF207"/>
    <mergeCell ref="AT202:AV203"/>
    <mergeCell ref="A204:B205"/>
    <mergeCell ref="C204:D205"/>
    <mergeCell ref="E204:J205"/>
    <mergeCell ref="K204:Z205"/>
    <mergeCell ref="AA204:AD205"/>
    <mergeCell ref="AE204:AF205"/>
    <mergeCell ref="AG204:AL205"/>
    <mergeCell ref="AM204:AS205"/>
    <mergeCell ref="AT204:AV205"/>
    <mergeCell ref="AM200:AS201"/>
    <mergeCell ref="AT200:AV201"/>
    <mergeCell ref="A202:B203"/>
    <mergeCell ref="C202:D203"/>
    <mergeCell ref="E202:J203"/>
    <mergeCell ref="K202:Z203"/>
    <mergeCell ref="AA202:AD203"/>
    <mergeCell ref="AE202:AF203"/>
    <mergeCell ref="AG202:AL203"/>
    <mergeCell ref="AM202:AS203"/>
    <mergeCell ref="AG198:AL199"/>
    <mergeCell ref="AM198:AS199"/>
    <mergeCell ref="AT198:AV199"/>
    <mergeCell ref="A200:B201"/>
    <mergeCell ref="C200:D201"/>
    <mergeCell ref="E200:J201"/>
    <mergeCell ref="K200:Z201"/>
    <mergeCell ref="AA200:AD201"/>
    <mergeCell ref="AE200:AF201"/>
    <mergeCell ref="AG200:AL201"/>
    <mergeCell ref="A198:B199"/>
    <mergeCell ref="C198:D199"/>
    <mergeCell ref="E198:J199"/>
    <mergeCell ref="K198:Z199"/>
    <mergeCell ref="AA198:AD199"/>
    <mergeCell ref="AE198:AF199"/>
    <mergeCell ref="AT194:AV195"/>
    <mergeCell ref="A196:B197"/>
    <mergeCell ref="C196:D197"/>
    <mergeCell ref="E196:J197"/>
    <mergeCell ref="K196:Z197"/>
    <mergeCell ref="AA196:AD197"/>
    <mergeCell ref="AE196:AF197"/>
    <mergeCell ref="AG196:AL197"/>
    <mergeCell ref="AM196:AS197"/>
    <mergeCell ref="AT196:AV197"/>
    <mergeCell ref="AM192:AS193"/>
    <mergeCell ref="AT192:AV193"/>
    <mergeCell ref="A194:B195"/>
    <mergeCell ref="C194:D195"/>
    <mergeCell ref="E194:J195"/>
    <mergeCell ref="K194:Z195"/>
    <mergeCell ref="AA194:AD195"/>
    <mergeCell ref="AE194:AF195"/>
    <mergeCell ref="AG194:AL195"/>
    <mergeCell ref="AM194:AS195"/>
    <mergeCell ref="AG190:AL191"/>
    <mergeCell ref="AM190:AS191"/>
    <mergeCell ref="AT190:AV191"/>
    <mergeCell ref="A192:B193"/>
    <mergeCell ref="C192:D193"/>
    <mergeCell ref="E192:J193"/>
    <mergeCell ref="K192:Z193"/>
    <mergeCell ref="AA192:AD193"/>
    <mergeCell ref="AE192:AF193"/>
    <mergeCell ref="AG192:AL193"/>
    <mergeCell ref="A190:B191"/>
    <mergeCell ref="C190:D191"/>
    <mergeCell ref="E190:J191"/>
    <mergeCell ref="K190:Z191"/>
    <mergeCell ref="AA190:AD191"/>
    <mergeCell ref="AE190:AF191"/>
    <mergeCell ref="AT186:AV187"/>
    <mergeCell ref="A188:B189"/>
    <mergeCell ref="C188:D189"/>
    <mergeCell ref="E188:J189"/>
    <mergeCell ref="K188:Z189"/>
    <mergeCell ref="AA188:AD189"/>
    <mergeCell ref="AE188:AF189"/>
    <mergeCell ref="AG188:AL189"/>
    <mergeCell ref="AM188:AS189"/>
    <mergeCell ref="AT188:AV189"/>
    <mergeCell ref="AM184:AS185"/>
    <mergeCell ref="AT184:AV185"/>
    <mergeCell ref="A186:B187"/>
    <mergeCell ref="C186:D187"/>
    <mergeCell ref="E186:J187"/>
    <mergeCell ref="K186:Z187"/>
    <mergeCell ref="AA186:AD187"/>
    <mergeCell ref="AE186:AF187"/>
    <mergeCell ref="AG186:AL187"/>
    <mergeCell ref="AM186:AS187"/>
    <mergeCell ref="AG182:AL183"/>
    <mergeCell ref="AM182:AS183"/>
    <mergeCell ref="AT182:AV183"/>
    <mergeCell ref="A184:B185"/>
    <mergeCell ref="C184:D185"/>
    <mergeCell ref="E184:J185"/>
    <mergeCell ref="K184:Z185"/>
    <mergeCell ref="AA184:AD185"/>
    <mergeCell ref="AE184:AF185"/>
    <mergeCell ref="AG184:AL185"/>
    <mergeCell ref="A182:B183"/>
    <mergeCell ref="C182:D183"/>
    <mergeCell ref="E182:J183"/>
    <mergeCell ref="K182:Z183"/>
    <mergeCell ref="AA182:AD183"/>
    <mergeCell ref="AE182:AF183"/>
    <mergeCell ref="AT178:AV179"/>
    <mergeCell ref="A180:B181"/>
    <mergeCell ref="C180:D181"/>
    <mergeCell ref="E180:J181"/>
    <mergeCell ref="K180:Z181"/>
    <mergeCell ref="AA180:AD181"/>
    <mergeCell ref="AE180:AF181"/>
    <mergeCell ref="AG180:AL181"/>
    <mergeCell ref="AM180:AS181"/>
    <mergeCell ref="AT180:AV181"/>
    <mergeCell ref="AM176:AS177"/>
    <mergeCell ref="AT176:AV177"/>
    <mergeCell ref="A178:B179"/>
    <mergeCell ref="C178:D179"/>
    <mergeCell ref="E178:J179"/>
    <mergeCell ref="K178:Z179"/>
    <mergeCell ref="AA178:AD179"/>
    <mergeCell ref="AE178:AF179"/>
    <mergeCell ref="AG178:AL179"/>
    <mergeCell ref="AM178:AS179"/>
    <mergeCell ref="AG174:AL175"/>
    <mergeCell ref="AM174:AS175"/>
    <mergeCell ref="AT174:AV175"/>
    <mergeCell ref="A176:B177"/>
    <mergeCell ref="C176:D177"/>
    <mergeCell ref="E176:J177"/>
    <mergeCell ref="K176:Z177"/>
    <mergeCell ref="AA176:AD177"/>
    <mergeCell ref="AE176:AF177"/>
    <mergeCell ref="AG176:AL177"/>
    <mergeCell ref="A174:B175"/>
    <mergeCell ref="C174:D175"/>
    <mergeCell ref="E174:J175"/>
    <mergeCell ref="K174:Z175"/>
    <mergeCell ref="AA174:AD175"/>
    <mergeCell ref="AE174:AF175"/>
    <mergeCell ref="AT170:AV171"/>
    <mergeCell ref="A172:B173"/>
    <mergeCell ref="C172:D173"/>
    <mergeCell ref="E172:J173"/>
    <mergeCell ref="K172:Z173"/>
    <mergeCell ref="AA172:AD173"/>
    <mergeCell ref="AE172:AF173"/>
    <mergeCell ref="AG172:AL173"/>
    <mergeCell ref="AM172:AS173"/>
    <mergeCell ref="AT172:AV173"/>
    <mergeCell ref="AM168:AS169"/>
    <mergeCell ref="AT168:AV169"/>
    <mergeCell ref="A170:B171"/>
    <mergeCell ref="C170:D171"/>
    <mergeCell ref="E170:J171"/>
    <mergeCell ref="K170:Z171"/>
    <mergeCell ref="AA170:AD171"/>
    <mergeCell ref="AE170:AF171"/>
    <mergeCell ref="AG170:AL171"/>
    <mergeCell ref="AM170:AS171"/>
    <mergeCell ref="AG166:AL167"/>
    <mergeCell ref="AM166:AS167"/>
    <mergeCell ref="AT166:AV167"/>
    <mergeCell ref="A168:B169"/>
    <mergeCell ref="C168:D169"/>
    <mergeCell ref="E168:J169"/>
    <mergeCell ref="K168:Z169"/>
    <mergeCell ref="AA168:AD169"/>
    <mergeCell ref="AE168:AF169"/>
    <mergeCell ref="AG168:AL169"/>
    <mergeCell ref="A166:B167"/>
    <mergeCell ref="C166:D167"/>
    <mergeCell ref="E166:J167"/>
    <mergeCell ref="K166:Z167"/>
    <mergeCell ref="AA166:AD167"/>
    <mergeCell ref="AE166:AF167"/>
    <mergeCell ref="AT162:AV163"/>
    <mergeCell ref="A164:B165"/>
    <mergeCell ref="C164:D165"/>
    <mergeCell ref="E164:J165"/>
    <mergeCell ref="K164:Z165"/>
    <mergeCell ref="AA164:AD165"/>
    <mergeCell ref="AE164:AF165"/>
    <mergeCell ref="AG164:AL165"/>
    <mergeCell ref="AM164:AS165"/>
    <mergeCell ref="AT164:AV165"/>
    <mergeCell ref="AM160:AS161"/>
    <mergeCell ref="AT160:AV161"/>
    <mergeCell ref="A162:B163"/>
    <mergeCell ref="C162:D163"/>
    <mergeCell ref="E162:J163"/>
    <mergeCell ref="K162:Z163"/>
    <mergeCell ref="AA162:AD163"/>
    <mergeCell ref="AE162:AF163"/>
    <mergeCell ref="AG162:AL163"/>
    <mergeCell ref="AM162:AS163"/>
    <mergeCell ref="AG158:AL159"/>
    <mergeCell ref="AM158:AS159"/>
    <mergeCell ref="AT158:AV159"/>
    <mergeCell ref="A160:B161"/>
    <mergeCell ref="C160:D161"/>
    <mergeCell ref="E160:J161"/>
    <mergeCell ref="K160:Z161"/>
    <mergeCell ref="AA160:AD161"/>
    <mergeCell ref="AE160:AF161"/>
    <mergeCell ref="AG160:AL161"/>
    <mergeCell ref="A158:B159"/>
    <mergeCell ref="C158:D159"/>
    <mergeCell ref="E158:J159"/>
    <mergeCell ref="K158:Z159"/>
    <mergeCell ref="AA158:AD159"/>
    <mergeCell ref="AE158:AF159"/>
    <mergeCell ref="AT154:AV155"/>
    <mergeCell ref="A156:B157"/>
    <mergeCell ref="C156:D157"/>
    <mergeCell ref="E156:J157"/>
    <mergeCell ref="K156:Z157"/>
    <mergeCell ref="AA156:AD157"/>
    <mergeCell ref="AE156:AF157"/>
    <mergeCell ref="AG156:AL157"/>
    <mergeCell ref="AM156:AS157"/>
    <mergeCell ref="AT156:AV157"/>
    <mergeCell ref="AM152:AS153"/>
    <mergeCell ref="AT152:AV153"/>
    <mergeCell ref="A154:B155"/>
    <mergeCell ref="C154:D155"/>
    <mergeCell ref="E154:J155"/>
    <mergeCell ref="K154:Z155"/>
    <mergeCell ref="AA154:AD155"/>
    <mergeCell ref="AE154:AF155"/>
    <mergeCell ref="AG154:AL155"/>
    <mergeCell ref="AM154:AS155"/>
    <mergeCell ref="A149:AD150"/>
    <mergeCell ref="AE149:AL150"/>
    <mergeCell ref="AM149:AV150"/>
    <mergeCell ref="AT151:AV151"/>
    <mergeCell ref="A152:B153"/>
    <mergeCell ref="C152:D153"/>
    <mergeCell ref="E152:J153"/>
    <mergeCell ref="K152:Z153"/>
    <mergeCell ref="AA152:AF153"/>
    <mergeCell ref="AG152:AL153"/>
    <mergeCell ref="A147:J148"/>
    <mergeCell ref="K147:R148"/>
    <mergeCell ref="S147:X148"/>
    <mergeCell ref="Y147:AD148"/>
    <mergeCell ref="AE147:AL148"/>
    <mergeCell ref="AM147:AV148"/>
    <mergeCell ref="A145:J146"/>
    <mergeCell ref="K145:R146"/>
    <mergeCell ref="S145:X146"/>
    <mergeCell ref="Y145:AD146"/>
    <mergeCell ref="AE145:AL146"/>
    <mergeCell ref="AM145:AV146"/>
    <mergeCell ref="AM143:AS144"/>
    <mergeCell ref="AT143:AV144"/>
    <mergeCell ref="AG141:AL142"/>
    <mergeCell ref="AM141:AS142"/>
    <mergeCell ref="AT141:AV142"/>
    <mergeCell ref="A143:B144"/>
    <mergeCell ref="C143:D144"/>
    <mergeCell ref="E143:J144"/>
    <mergeCell ref="K143:Z144"/>
    <mergeCell ref="AA143:AD144"/>
    <mergeCell ref="AE143:AF144"/>
    <mergeCell ref="AG143:AL144"/>
    <mergeCell ref="A141:B142"/>
    <mergeCell ref="C141:D142"/>
    <mergeCell ref="E141:J142"/>
    <mergeCell ref="K141:Z142"/>
    <mergeCell ref="AA141:AD142"/>
    <mergeCell ref="AE141:AF142"/>
    <mergeCell ref="AT137:AV138"/>
    <mergeCell ref="A139:B140"/>
    <mergeCell ref="C139:D140"/>
    <mergeCell ref="E139:J140"/>
    <mergeCell ref="K139:Z140"/>
    <mergeCell ref="AA139:AD140"/>
    <mergeCell ref="AE139:AF140"/>
    <mergeCell ref="AG139:AL140"/>
    <mergeCell ref="AM139:AS140"/>
    <mergeCell ref="AT139:AV140"/>
    <mergeCell ref="AM135:AS136"/>
    <mergeCell ref="AT135:AV136"/>
    <mergeCell ref="A137:B138"/>
    <mergeCell ref="C137:D138"/>
    <mergeCell ref="E137:J138"/>
    <mergeCell ref="K137:Z138"/>
    <mergeCell ref="AA137:AD138"/>
    <mergeCell ref="AE137:AF138"/>
    <mergeCell ref="AG137:AL138"/>
    <mergeCell ref="AM137:AS138"/>
    <mergeCell ref="AG133:AL134"/>
    <mergeCell ref="AM133:AS134"/>
    <mergeCell ref="AT133:AV134"/>
    <mergeCell ref="A135:B136"/>
    <mergeCell ref="C135:D136"/>
    <mergeCell ref="E135:J136"/>
    <mergeCell ref="K135:Z136"/>
    <mergeCell ref="AA135:AD136"/>
    <mergeCell ref="AE135:AF136"/>
    <mergeCell ref="AG135:AL136"/>
    <mergeCell ref="A133:B134"/>
    <mergeCell ref="C133:D134"/>
    <mergeCell ref="E133:J134"/>
    <mergeCell ref="K133:Z134"/>
    <mergeCell ref="AA133:AD134"/>
    <mergeCell ref="AE133:AF134"/>
    <mergeCell ref="AT129:AV130"/>
    <mergeCell ref="A131:B132"/>
    <mergeCell ref="C131:D132"/>
    <mergeCell ref="E131:J132"/>
    <mergeCell ref="K131:Z132"/>
    <mergeCell ref="AA131:AD132"/>
    <mergeCell ref="AE131:AF132"/>
    <mergeCell ref="AG131:AL132"/>
    <mergeCell ref="AM131:AS132"/>
    <mergeCell ref="AT131:AV132"/>
    <mergeCell ref="AM127:AS128"/>
    <mergeCell ref="AT127:AV128"/>
    <mergeCell ref="A129:B130"/>
    <mergeCell ref="C129:D130"/>
    <mergeCell ref="E129:J130"/>
    <mergeCell ref="K129:Z130"/>
    <mergeCell ref="AA129:AD130"/>
    <mergeCell ref="AE129:AF130"/>
    <mergeCell ref="AG129:AL130"/>
    <mergeCell ref="AM129:AS130"/>
    <mergeCell ref="AG125:AL126"/>
    <mergeCell ref="AM125:AS126"/>
    <mergeCell ref="AT125:AV126"/>
    <mergeCell ref="A127:B128"/>
    <mergeCell ref="C127:D128"/>
    <mergeCell ref="E127:J128"/>
    <mergeCell ref="K127:Z128"/>
    <mergeCell ref="AA127:AD128"/>
    <mergeCell ref="AE127:AF128"/>
    <mergeCell ref="AG127:AL128"/>
    <mergeCell ref="A125:B126"/>
    <mergeCell ref="C125:D126"/>
    <mergeCell ref="E125:J126"/>
    <mergeCell ref="K125:Z126"/>
    <mergeCell ref="AA125:AD126"/>
    <mergeCell ref="AE125:AF126"/>
    <mergeCell ref="AT121:AV122"/>
    <mergeCell ref="A123:B124"/>
    <mergeCell ref="C123:D124"/>
    <mergeCell ref="E123:J124"/>
    <mergeCell ref="K123:Z124"/>
    <mergeCell ref="AA123:AD124"/>
    <mergeCell ref="AE123:AF124"/>
    <mergeCell ref="AG123:AL124"/>
    <mergeCell ref="AM123:AS124"/>
    <mergeCell ref="AT123:AV124"/>
    <mergeCell ref="AM119:AS120"/>
    <mergeCell ref="AT119:AV120"/>
    <mergeCell ref="A121:B122"/>
    <mergeCell ref="C121:D122"/>
    <mergeCell ref="E121:J122"/>
    <mergeCell ref="K121:Z122"/>
    <mergeCell ref="AA121:AD122"/>
    <mergeCell ref="AE121:AF122"/>
    <mergeCell ref="AG121:AL122"/>
    <mergeCell ref="AM121:AS122"/>
    <mergeCell ref="AG117:AL118"/>
    <mergeCell ref="AM117:AS118"/>
    <mergeCell ref="AT117:AV118"/>
    <mergeCell ref="A119:B120"/>
    <mergeCell ref="C119:D120"/>
    <mergeCell ref="E119:J120"/>
    <mergeCell ref="K119:Z120"/>
    <mergeCell ref="AA119:AD120"/>
    <mergeCell ref="AE119:AF120"/>
    <mergeCell ref="AG119:AL120"/>
    <mergeCell ref="A117:B118"/>
    <mergeCell ref="C117:D118"/>
    <mergeCell ref="E117:J118"/>
    <mergeCell ref="K117:Z118"/>
    <mergeCell ref="AA117:AD118"/>
    <mergeCell ref="AE117:AF118"/>
    <mergeCell ref="AT113:AV114"/>
    <mergeCell ref="A115:B116"/>
    <mergeCell ref="C115:D116"/>
    <mergeCell ref="E115:J116"/>
    <mergeCell ref="K115:Z116"/>
    <mergeCell ref="AA115:AD116"/>
    <mergeCell ref="AE115:AF116"/>
    <mergeCell ref="AG115:AL116"/>
    <mergeCell ref="AM115:AS116"/>
    <mergeCell ref="AT115:AV116"/>
    <mergeCell ref="AM111:AS112"/>
    <mergeCell ref="AT111:AV112"/>
    <mergeCell ref="A113:B114"/>
    <mergeCell ref="C113:D114"/>
    <mergeCell ref="E113:J114"/>
    <mergeCell ref="K113:Z114"/>
    <mergeCell ref="AA113:AD114"/>
    <mergeCell ref="AE113:AF114"/>
    <mergeCell ref="AG113:AL114"/>
    <mergeCell ref="AM113:AS114"/>
    <mergeCell ref="AG109:AL110"/>
    <mergeCell ref="AM109:AS110"/>
    <mergeCell ref="AT109:AV110"/>
    <mergeCell ref="A111:B112"/>
    <mergeCell ref="C111:D112"/>
    <mergeCell ref="E111:J112"/>
    <mergeCell ref="K111:Z112"/>
    <mergeCell ref="AA111:AD112"/>
    <mergeCell ref="AE111:AF112"/>
    <mergeCell ref="AG111:AL112"/>
    <mergeCell ref="A109:B110"/>
    <mergeCell ref="C109:D110"/>
    <mergeCell ref="E109:J110"/>
    <mergeCell ref="K109:Z110"/>
    <mergeCell ref="AA109:AD110"/>
    <mergeCell ref="AE109:AF110"/>
    <mergeCell ref="AT105:AV106"/>
    <mergeCell ref="A107:B108"/>
    <mergeCell ref="C107:D108"/>
    <mergeCell ref="E107:J108"/>
    <mergeCell ref="K107:Z108"/>
    <mergeCell ref="AA107:AD108"/>
    <mergeCell ref="AE107:AF108"/>
    <mergeCell ref="AG107:AL108"/>
    <mergeCell ref="AM107:AS108"/>
    <mergeCell ref="AT107:AV108"/>
    <mergeCell ref="AM103:AS104"/>
    <mergeCell ref="AT103:AV104"/>
    <mergeCell ref="A105:B106"/>
    <mergeCell ref="C105:D106"/>
    <mergeCell ref="E105:J106"/>
    <mergeCell ref="K105:Z106"/>
    <mergeCell ref="AA105:AD106"/>
    <mergeCell ref="AE105:AF106"/>
    <mergeCell ref="AG105:AL106"/>
    <mergeCell ref="AM105:AS106"/>
    <mergeCell ref="AG101:AL102"/>
    <mergeCell ref="AM101:AS102"/>
    <mergeCell ref="AT101:AV102"/>
    <mergeCell ref="A103:B104"/>
    <mergeCell ref="C103:D104"/>
    <mergeCell ref="E103:J104"/>
    <mergeCell ref="K103:Z104"/>
    <mergeCell ref="AA103:AD104"/>
    <mergeCell ref="AE103:AF104"/>
    <mergeCell ref="AG103:AL104"/>
    <mergeCell ref="A101:B102"/>
    <mergeCell ref="C101:D102"/>
    <mergeCell ref="E101:J102"/>
    <mergeCell ref="K101:Z102"/>
    <mergeCell ref="AA101:AD102"/>
    <mergeCell ref="AE101:AF102"/>
    <mergeCell ref="AT97:AV98"/>
    <mergeCell ref="A99:B100"/>
    <mergeCell ref="C99:D100"/>
    <mergeCell ref="E99:J100"/>
    <mergeCell ref="K99:Z100"/>
    <mergeCell ref="AA99:AD100"/>
    <mergeCell ref="AE99:AF100"/>
    <mergeCell ref="AG99:AL100"/>
    <mergeCell ref="AM99:AS100"/>
    <mergeCell ref="AT99:AV100"/>
    <mergeCell ref="AM95:AS96"/>
    <mergeCell ref="AT95:AV96"/>
    <mergeCell ref="A97:B98"/>
    <mergeCell ref="C97:D98"/>
    <mergeCell ref="E97:J98"/>
    <mergeCell ref="K97:Z98"/>
    <mergeCell ref="AA97:AD98"/>
    <mergeCell ref="AE97:AF98"/>
    <mergeCell ref="AG97:AL98"/>
    <mergeCell ref="AM97:AS98"/>
    <mergeCell ref="AG93:AL94"/>
    <mergeCell ref="AM93:AS94"/>
    <mergeCell ref="AT93:AV94"/>
    <mergeCell ref="A95:B96"/>
    <mergeCell ref="C95:D96"/>
    <mergeCell ref="E95:J96"/>
    <mergeCell ref="K95:Z96"/>
    <mergeCell ref="AA95:AD96"/>
    <mergeCell ref="AE95:AF96"/>
    <mergeCell ref="AG95:AL96"/>
    <mergeCell ref="A93:B94"/>
    <mergeCell ref="C93:D94"/>
    <mergeCell ref="E93:J94"/>
    <mergeCell ref="K93:Z94"/>
    <mergeCell ref="AA93:AD94"/>
    <mergeCell ref="AE93:AF94"/>
    <mergeCell ref="AT89:AV90"/>
    <mergeCell ref="A91:B92"/>
    <mergeCell ref="C91:D92"/>
    <mergeCell ref="E91:J92"/>
    <mergeCell ref="K91:Z92"/>
    <mergeCell ref="AA91:AD92"/>
    <mergeCell ref="AE91:AF92"/>
    <mergeCell ref="AG91:AL92"/>
    <mergeCell ref="AM91:AS92"/>
    <mergeCell ref="AT91:AV92"/>
    <mergeCell ref="AM87:AS88"/>
    <mergeCell ref="AT87:AV88"/>
    <mergeCell ref="A89:B90"/>
    <mergeCell ref="C89:D90"/>
    <mergeCell ref="E89:J90"/>
    <mergeCell ref="K89:Z90"/>
    <mergeCell ref="AA89:AD90"/>
    <mergeCell ref="AE89:AF90"/>
    <mergeCell ref="AG89:AL90"/>
    <mergeCell ref="AM89:AS90"/>
    <mergeCell ref="AG85:AL86"/>
    <mergeCell ref="AM85:AS86"/>
    <mergeCell ref="AT85:AV86"/>
    <mergeCell ref="A87:B88"/>
    <mergeCell ref="C87:D88"/>
    <mergeCell ref="E87:J88"/>
    <mergeCell ref="K87:Z88"/>
    <mergeCell ref="AA87:AD88"/>
    <mergeCell ref="AE87:AF88"/>
    <mergeCell ref="AG87:AL88"/>
    <mergeCell ref="A85:B86"/>
    <mergeCell ref="C85:D86"/>
    <mergeCell ref="E85:J86"/>
    <mergeCell ref="K85:Z86"/>
    <mergeCell ref="AA85:AD86"/>
    <mergeCell ref="AE85:AF86"/>
    <mergeCell ref="AT81:AV82"/>
    <mergeCell ref="A83:B84"/>
    <mergeCell ref="C83:D84"/>
    <mergeCell ref="E83:J84"/>
    <mergeCell ref="K83:Z84"/>
    <mergeCell ref="AA83:AD84"/>
    <mergeCell ref="AE83:AF84"/>
    <mergeCell ref="AG83:AL84"/>
    <mergeCell ref="AM83:AS84"/>
    <mergeCell ref="AT83:AV84"/>
    <mergeCell ref="AT80:AV80"/>
    <mergeCell ref="A81:B82"/>
    <mergeCell ref="C81:D82"/>
    <mergeCell ref="E81:J82"/>
    <mergeCell ref="K81:Z82"/>
    <mergeCell ref="AA81:AF82"/>
    <mergeCell ref="AG81:AL82"/>
    <mergeCell ref="AM81:AS82"/>
    <mergeCell ref="A78:AD79"/>
    <mergeCell ref="AE78:AL79"/>
    <mergeCell ref="AM78:AV79"/>
    <mergeCell ref="A76:J77"/>
    <mergeCell ref="K76:R77"/>
    <mergeCell ref="S76:X77"/>
    <mergeCell ref="Y76:AD77"/>
    <mergeCell ref="AE76:AL77"/>
    <mergeCell ref="AM76:AV77"/>
    <mergeCell ref="AG72:AL73"/>
    <mergeCell ref="AM72:AS73"/>
    <mergeCell ref="AT72:AV73"/>
    <mergeCell ref="A74:J75"/>
    <mergeCell ref="K74:R75"/>
    <mergeCell ref="S74:X75"/>
    <mergeCell ref="Y74:AD75"/>
    <mergeCell ref="AE74:AL75"/>
    <mergeCell ref="AM74:AV75"/>
    <mergeCell ref="A72:B73"/>
    <mergeCell ref="C72:D73"/>
    <mergeCell ref="E72:J73"/>
    <mergeCell ref="K72:Z73"/>
    <mergeCell ref="AA72:AD73"/>
    <mergeCell ref="AE72:AF73"/>
    <mergeCell ref="AT68:AV69"/>
    <mergeCell ref="A70:B71"/>
    <mergeCell ref="C70:D71"/>
    <mergeCell ref="E70:J71"/>
    <mergeCell ref="K70:Z71"/>
    <mergeCell ref="AA70:AD71"/>
    <mergeCell ref="AE70:AF71"/>
    <mergeCell ref="AG70:AL71"/>
    <mergeCell ref="AM70:AS71"/>
    <mergeCell ref="AT70:AV71"/>
    <mergeCell ref="AM66:AS67"/>
    <mergeCell ref="AT66:AV67"/>
    <mergeCell ref="A68:B69"/>
    <mergeCell ref="C68:D69"/>
    <mergeCell ref="E68:J69"/>
    <mergeCell ref="K68:Z69"/>
    <mergeCell ref="AA68:AD69"/>
    <mergeCell ref="AE68:AF69"/>
    <mergeCell ref="AG68:AL69"/>
    <mergeCell ref="AM68:AS69"/>
    <mergeCell ref="AG64:AL65"/>
    <mergeCell ref="AM64:AS65"/>
    <mergeCell ref="AT64:AV65"/>
    <mergeCell ref="A66:B67"/>
    <mergeCell ref="C66:D67"/>
    <mergeCell ref="E66:J67"/>
    <mergeCell ref="K66:Z67"/>
    <mergeCell ref="AA66:AD67"/>
    <mergeCell ref="AE66:AF67"/>
    <mergeCell ref="AG66:AL67"/>
    <mergeCell ref="A64:B65"/>
    <mergeCell ref="C64:D65"/>
    <mergeCell ref="E64:J65"/>
    <mergeCell ref="K64:Z65"/>
    <mergeCell ref="AA64:AD65"/>
    <mergeCell ref="AE64:AF65"/>
    <mergeCell ref="AT60:AV61"/>
    <mergeCell ref="A62:B63"/>
    <mergeCell ref="C62:D63"/>
    <mergeCell ref="E62:J63"/>
    <mergeCell ref="K62:Z63"/>
    <mergeCell ref="AA62:AD63"/>
    <mergeCell ref="AE62:AF63"/>
    <mergeCell ref="AG62:AL63"/>
    <mergeCell ref="AM62:AS63"/>
    <mergeCell ref="AT62:AV63"/>
    <mergeCell ref="AM58:AS59"/>
    <mergeCell ref="AT58:AV59"/>
    <mergeCell ref="A60:B61"/>
    <mergeCell ref="C60:D61"/>
    <mergeCell ref="E60:J61"/>
    <mergeCell ref="K60:Z61"/>
    <mergeCell ref="AA60:AD61"/>
    <mergeCell ref="AE60:AF61"/>
    <mergeCell ref="AG60:AL61"/>
    <mergeCell ref="AM60:AS61"/>
    <mergeCell ref="AG56:AL57"/>
    <mergeCell ref="AM56:AS57"/>
    <mergeCell ref="AT56:AV57"/>
    <mergeCell ref="A58:B59"/>
    <mergeCell ref="C58:D59"/>
    <mergeCell ref="E58:J59"/>
    <mergeCell ref="K58:Z59"/>
    <mergeCell ref="AA58:AD59"/>
    <mergeCell ref="AE58:AF59"/>
    <mergeCell ref="AG58:AL59"/>
    <mergeCell ref="A56:B57"/>
    <mergeCell ref="C56:D57"/>
    <mergeCell ref="E56:J57"/>
    <mergeCell ref="K56:Z57"/>
    <mergeCell ref="AA56:AD57"/>
    <mergeCell ref="AE56:AF57"/>
    <mergeCell ref="AT52:AV53"/>
    <mergeCell ref="A54:B55"/>
    <mergeCell ref="C54:D55"/>
    <mergeCell ref="E54:J55"/>
    <mergeCell ref="K54:Z55"/>
    <mergeCell ref="AA54:AD55"/>
    <mergeCell ref="AE54:AF55"/>
    <mergeCell ref="AG54:AL55"/>
    <mergeCell ref="AM54:AS55"/>
    <mergeCell ref="AT54:AV55"/>
    <mergeCell ref="AM50:AS51"/>
    <mergeCell ref="AT50:AV51"/>
    <mergeCell ref="A52:B53"/>
    <mergeCell ref="C52:D53"/>
    <mergeCell ref="E52:J53"/>
    <mergeCell ref="K52:Z53"/>
    <mergeCell ref="AA52:AD53"/>
    <mergeCell ref="AE52:AF53"/>
    <mergeCell ref="AG52:AL53"/>
    <mergeCell ref="AM52:AS53"/>
    <mergeCell ref="AG48:AL49"/>
    <mergeCell ref="AM48:AS49"/>
    <mergeCell ref="AT48:AV49"/>
    <mergeCell ref="A50:B51"/>
    <mergeCell ref="C50:D51"/>
    <mergeCell ref="E50:J51"/>
    <mergeCell ref="K50:Z51"/>
    <mergeCell ref="AA50:AD51"/>
    <mergeCell ref="AE50:AF51"/>
    <mergeCell ref="AG50:AL51"/>
    <mergeCell ref="A48:B49"/>
    <mergeCell ref="C48:D49"/>
    <mergeCell ref="E48:J49"/>
    <mergeCell ref="K48:Z49"/>
    <mergeCell ref="AA48:AD49"/>
    <mergeCell ref="AE48:AF49"/>
    <mergeCell ref="AT44:AV45"/>
    <mergeCell ref="A46:B47"/>
    <mergeCell ref="C46:D47"/>
    <mergeCell ref="E46:J47"/>
    <mergeCell ref="K46:Z47"/>
    <mergeCell ref="AA46:AD47"/>
    <mergeCell ref="AE46:AF47"/>
    <mergeCell ref="AG46:AL47"/>
    <mergeCell ref="AM46:AS47"/>
    <mergeCell ref="AT46:AV47"/>
    <mergeCell ref="AM42:AS43"/>
    <mergeCell ref="AT42:AV43"/>
    <mergeCell ref="A44:B45"/>
    <mergeCell ref="C44:D45"/>
    <mergeCell ref="E44:J45"/>
    <mergeCell ref="K44:Z45"/>
    <mergeCell ref="AA44:AD45"/>
    <mergeCell ref="AE44:AF45"/>
    <mergeCell ref="AG44:AL45"/>
    <mergeCell ref="AM44:AS45"/>
    <mergeCell ref="A42:B43"/>
    <mergeCell ref="C42:D43"/>
    <mergeCell ref="E42:J43"/>
    <mergeCell ref="K42:Z43"/>
    <mergeCell ref="AA42:AD43"/>
    <mergeCell ref="AE42:AF43"/>
    <mergeCell ref="AG42:AL43"/>
    <mergeCell ref="AT39:AV39"/>
    <mergeCell ref="A40:B41"/>
    <mergeCell ref="C40:D41"/>
    <mergeCell ref="E40:J41"/>
    <mergeCell ref="K40:Z41"/>
    <mergeCell ref="AA40:AF41"/>
    <mergeCell ref="A35:J36"/>
    <mergeCell ref="K35:R36"/>
    <mergeCell ref="S35:X36"/>
    <mergeCell ref="Y35:AD36"/>
    <mergeCell ref="AB21:AF22"/>
    <mergeCell ref="AG21:AV22"/>
    <mergeCell ref="AB26:AF27"/>
    <mergeCell ref="AG26:AT27"/>
    <mergeCell ref="AU26:AV27"/>
    <mergeCell ref="A28:Z29"/>
    <mergeCell ref="AB29:AF30"/>
    <mergeCell ref="AG29:AV30"/>
    <mergeCell ref="A30:J33"/>
    <mergeCell ref="K30:W33"/>
    <mergeCell ref="AG40:AL41"/>
    <mergeCell ref="AM40:AS41"/>
    <mergeCell ref="AT40:AV41"/>
    <mergeCell ref="A19:F21"/>
    <mergeCell ref="G19:I21"/>
    <mergeCell ref="L19:N21"/>
    <mergeCell ref="Q19:S21"/>
    <mergeCell ref="A22:F24"/>
    <mergeCell ref="A25:F26"/>
    <mergeCell ref="G22:Z24"/>
    <mergeCell ref="G25:L26"/>
    <mergeCell ref="O11:AH13"/>
    <mergeCell ref="AR12:AV13"/>
    <mergeCell ref="A16:Z17"/>
    <mergeCell ref="AM16:AN17"/>
    <mergeCell ref="AO16:AP17"/>
    <mergeCell ref="AQ16:AR17"/>
    <mergeCell ref="AS16:AT17"/>
    <mergeCell ref="AU16:AV17"/>
    <mergeCell ref="X30:Z33"/>
    <mergeCell ref="AB32:AF33"/>
    <mergeCell ref="AG32:AV33"/>
    <mergeCell ref="A37:J38"/>
    <mergeCell ref="K37:R38"/>
    <mergeCell ref="S37:X38"/>
    <mergeCell ref="Y37:AD38"/>
    <mergeCell ref="AI16:AL17"/>
    <mergeCell ref="AB24:AF25"/>
    <mergeCell ref="AG24:AT25"/>
    <mergeCell ref="AU24:AV25"/>
  </mergeCells>
  <phoneticPr fontId="2"/>
  <printOptions horizontalCentered="1" verticalCentered="1"/>
  <pageMargins left="0.59055118110236227" right="0.59055118110236227" top="0.78740157480314965" bottom="0.78740157480314965" header="0" footer="0"/>
  <pageSetup paperSize="9" scale="95" orientation="portrait" r:id="rId1"/>
  <rowBreaks count="4" manualBreakCount="4">
    <brk id="79" max="47" man="1"/>
    <brk id="150" max="47" man="1"/>
    <brk id="221" max="47" man="1"/>
    <brk id="292" max="4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7EF8-D7C1-4566-81E9-D1EFB58EAC6D}">
  <sheetPr>
    <tabColor rgb="FFC00000"/>
  </sheetPr>
  <dimension ref="A1:BD34"/>
  <sheetViews>
    <sheetView showGridLines="0" showRowColHeaders="0" tabSelected="1" view="pageBreakPreview" zoomScale="80" zoomScaleNormal="100" zoomScaleSheetLayoutView="80" workbookViewId="0"/>
  </sheetViews>
  <sheetFormatPr defaultColWidth="3.21875" defaultRowHeight="21.75" customHeight="1" x14ac:dyDescent="0.2"/>
  <cols>
    <col min="1" max="1" width="3.21875" style="36" customWidth="1"/>
    <col min="2" max="3" width="3.21875" style="36"/>
    <col min="4" max="4" width="3.88671875" style="36" customWidth="1"/>
    <col min="5" max="16384" width="3.21875" style="36"/>
  </cols>
  <sheetData>
    <row r="1" spans="1:55" ht="21.75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5" ht="21.7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06" t="s">
        <v>87</v>
      </c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6"/>
      <c r="AL2" s="406"/>
      <c r="AM2" s="406"/>
      <c r="AN2" s="406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37"/>
      <c r="BA2" s="37"/>
      <c r="BB2" s="37"/>
      <c r="BC2" s="37"/>
    </row>
    <row r="3" spans="1:55" ht="21.75" customHeight="1" x14ac:dyDescent="0.2">
      <c r="A3" s="44"/>
      <c r="B3" s="44"/>
      <c r="C3" s="44"/>
      <c r="D3" s="44"/>
      <c r="E3" s="44"/>
      <c r="F3" s="44"/>
      <c r="G3" s="44"/>
      <c r="H3" s="45"/>
      <c r="I3" s="45"/>
      <c r="J3" s="45"/>
      <c r="K3" s="45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4"/>
      <c r="AP3" s="44"/>
      <c r="AQ3" s="44"/>
      <c r="AR3" s="44"/>
      <c r="AS3" s="44"/>
      <c r="AT3" s="44"/>
      <c r="AU3" s="44"/>
      <c r="AV3" s="45"/>
      <c r="AW3" s="45"/>
      <c r="AX3" s="45"/>
      <c r="AY3" s="45"/>
    </row>
    <row r="4" spans="1:55" ht="21.75" customHeight="1" x14ac:dyDescent="0.2">
      <c r="A4" s="44"/>
      <c r="B4" s="44"/>
      <c r="C4" s="44"/>
      <c r="D4" s="44"/>
      <c r="E4" s="44"/>
      <c r="F4" s="44"/>
      <c r="G4" s="44"/>
      <c r="H4" s="45"/>
      <c r="I4" s="45"/>
      <c r="J4" s="45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  <c r="AP4" s="44"/>
      <c r="AQ4" s="44"/>
      <c r="AR4" s="44"/>
      <c r="AS4" s="44"/>
      <c r="AT4" s="44"/>
      <c r="AU4" s="44"/>
      <c r="AV4" s="45"/>
      <c r="AW4" s="45"/>
      <c r="AX4" s="45"/>
      <c r="AY4" s="45"/>
    </row>
    <row r="5" spans="1:55" ht="21.75" customHeight="1" x14ac:dyDescent="0.2">
      <c r="A5" s="41"/>
      <c r="B5" s="41"/>
      <c r="C5" s="41"/>
      <c r="D5" s="407" t="s">
        <v>80</v>
      </c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W5" s="47"/>
      <c r="AY5" s="47"/>
      <c r="AZ5" s="39"/>
      <c r="BA5" s="39"/>
    </row>
    <row r="6" spans="1:55" ht="21.75" customHeight="1" x14ac:dyDescent="0.2">
      <c r="A6" s="41"/>
      <c r="B6" s="41"/>
      <c r="C6" s="41"/>
      <c r="D6" s="407" t="s">
        <v>91</v>
      </c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W6" s="47"/>
      <c r="AY6" s="47"/>
      <c r="AZ6" s="39"/>
      <c r="BA6" s="39"/>
    </row>
    <row r="7" spans="1:55" ht="21.75" customHeight="1" x14ac:dyDescent="0.2">
      <c r="A7" s="41"/>
      <c r="B7" s="41"/>
      <c r="C7" s="41"/>
      <c r="D7" s="46"/>
      <c r="E7" s="46"/>
      <c r="F7" s="46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6"/>
      <c r="AY7" s="46"/>
      <c r="AZ7" s="38"/>
      <c r="BA7" s="38"/>
    </row>
    <row r="8" spans="1:55" ht="21.75" customHeight="1" x14ac:dyDescent="0.2">
      <c r="A8" s="41"/>
      <c r="B8" s="41"/>
      <c r="C8" s="41"/>
      <c r="D8" s="408" t="s">
        <v>69</v>
      </c>
      <c r="E8" s="408"/>
      <c r="F8" s="408"/>
      <c r="G8" s="408"/>
      <c r="H8" s="408"/>
      <c r="I8" s="40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Y8" s="46"/>
      <c r="AZ8" s="38"/>
      <c r="BA8" s="38"/>
    </row>
    <row r="9" spans="1:55" ht="21.75" customHeight="1" x14ac:dyDescent="0.2">
      <c r="A9" s="41"/>
      <c r="B9" s="41"/>
      <c r="C9" s="41"/>
      <c r="D9" s="48"/>
      <c r="E9" s="48"/>
      <c r="F9" s="48"/>
      <c r="G9" s="48"/>
      <c r="H9" s="48"/>
      <c r="I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Y9" s="46"/>
      <c r="AZ9" s="38"/>
      <c r="BA9" s="38"/>
    </row>
    <row r="10" spans="1:55" ht="21.75" customHeight="1" x14ac:dyDescent="0.2">
      <c r="A10" s="41"/>
      <c r="B10" s="41"/>
      <c r="C10" s="41"/>
      <c r="D10" s="409" t="s">
        <v>45</v>
      </c>
      <c r="E10" s="409"/>
      <c r="F10" s="410" t="s">
        <v>74</v>
      </c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Y10" s="46"/>
      <c r="AZ10" s="38"/>
      <c r="BA10" s="38"/>
    </row>
    <row r="11" spans="1:55" ht="21.75" customHeight="1" x14ac:dyDescent="0.2">
      <c r="A11" s="41"/>
      <c r="B11" s="41"/>
      <c r="C11" s="41"/>
      <c r="D11" s="46"/>
      <c r="E11" s="49"/>
      <c r="F11" s="407" t="s">
        <v>88</v>
      </c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7"/>
      <c r="AP11" s="407"/>
      <c r="AQ11" s="407"/>
      <c r="AR11" s="407"/>
      <c r="AS11" s="407"/>
      <c r="AT11" s="407"/>
      <c r="AU11" s="407"/>
      <c r="AV11" s="407"/>
      <c r="AW11" s="407"/>
      <c r="AY11" s="46"/>
      <c r="AZ11" s="38"/>
      <c r="BA11" s="38"/>
    </row>
    <row r="12" spans="1:55" ht="21.75" customHeight="1" x14ac:dyDescent="0.2">
      <c r="A12" s="41"/>
      <c r="B12" s="41"/>
      <c r="C12" s="41"/>
      <c r="D12" s="46"/>
      <c r="E12" s="49"/>
      <c r="F12" s="407" t="s">
        <v>81</v>
      </c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Y12" s="46"/>
      <c r="AZ12" s="38"/>
      <c r="BA12" s="38"/>
    </row>
    <row r="13" spans="1:55" ht="21.75" customHeight="1" x14ac:dyDescent="0.2">
      <c r="A13" s="41"/>
      <c r="B13" s="41"/>
      <c r="C13" s="41"/>
      <c r="D13" s="414" t="s">
        <v>46</v>
      </c>
      <c r="E13" s="414"/>
      <c r="F13" s="407" t="s">
        <v>75</v>
      </c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Y13" s="46"/>
      <c r="AZ13" s="38"/>
      <c r="BA13" s="38"/>
    </row>
    <row r="14" spans="1:55" ht="21.75" customHeight="1" x14ac:dyDescent="0.2">
      <c r="A14" s="41"/>
      <c r="B14" s="41"/>
      <c r="C14" s="41"/>
      <c r="D14" s="46"/>
      <c r="E14" s="49"/>
      <c r="F14" s="407" t="s">
        <v>82</v>
      </c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Y14" s="46"/>
      <c r="AZ14" s="38"/>
      <c r="BA14" s="38"/>
    </row>
    <row r="15" spans="1:55" ht="21.75" customHeight="1" x14ac:dyDescent="0.2">
      <c r="A15" s="41"/>
      <c r="B15" s="41"/>
      <c r="C15" s="41"/>
      <c r="D15" s="46"/>
      <c r="E15" s="49"/>
      <c r="F15" s="407" t="s">
        <v>89</v>
      </c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Y15" s="46"/>
      <c r="AZ15" s="38"/>
      <c r="BA15" s="38"/>
    </row>
    <row r="16" spans="1:55" ht="21.75" customHeight="1" x14ac:dyDescent="0.2">
      <c r="A16" s="41"/>
      <c r="B16" s="41"/>
      <c r="C16" s="41"/>
      <c r="D16" s="46"/>
      <c r="E16" s="49"/>
      <c r="F16" s="407" t="s">
        <v>68</v>
      </c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Y16" s="46"/>
      <c r="AZ16" s="38"/>
      <c r="BA16" s="38"/>
    </row>
    <row r="17" spans="1:56" ht="21.75" customHeight="1" x14ac:dyDescent="0.2">
      <c r="A17" s="41"/>
      <c r="B17" s="41"/>
      <c r="C17" s="41"/>
      <c r="D17" s="414" t="s">
        <v>47</v>
      </c>
      <c r="E17" s="414"/>
      <c r="F17" s="415" t="s">
        <v>84</v>
      </c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Y17" s="46"/>
      <c r="AZ17" s="38"/>
      <c r="BA17" s="38"/>
    </row>
    <row r="18" spans="1:56" ht="21.75" customHeight="1" x14ac:dyDescent="0.2">
      <c r="A18" s="41"/>
      <c r="B18" s="41"/>
      <c r="C18" s="41"/>
      <c r="D18" s="414" t="s">
        <v>67</v>
      </c>
      <c r="E18" s="414"/>
      <c r="F18" s="415" t="s">
        <v>83</v>
      </c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Y18" s="46"/>
      <c r="AZ18" s="38"/>
      <c r="BA18" s="38"/>
    </row>
    <row r="19" spans="1:56" ht="21.75" customHeight="1" x14ac:dyDescent="0.2">
      <c r="A19" s="41"/>
      <c r="B19" s="41"/>
      <c r="C19" s="41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Y19" s="46"/>
      <c r="AZ19" s="38"/>
      <c r="BA19" s="38"/>
    </row>
    <row r="20" spans="1:56" ht="21.75" customHeight="1" x14ac:dyDescent="0.2">
      <c r="A20" s="41"/>
      <c r="B20" s="41"/>
      <c r="C20" s="41"/>
      <c r="D20" s="413" t="s">
        <v>70</v>
      </c>
      <c r="E20" s="413"/>
      <c r="F20" s="413"/>
      <c r="G20" s="413"/>
      <c r="H20" s="413"/>
      <c r="I20" s="413"/>
      <c r="J20" s="413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Y20" s="46"/>
      <c r="AZ20" s="38"/>
      <c r="BA20" s="38"/>
    </row>
    <row r="21" spans="1:56" ht="21.75" customHeight="1" x14ac:dyDescent="0.2">
      <c r="A21" s="41"/>
      <c r="B21" s="41"/>
      <c r="C21" s="41"/>
      <c r="D21" s="48"/>
      <c r="E21" s="48"/>
      <c r="F21" s="48"/>
      <c r="G21" s="48"/>
      <c r="H21" s="48"/>
      <c r="I21" s="48"/>
      <c r="J21" s="48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Y21" s="46"/>
      <c r="AZ21" s="38"/>
      <c r="BA21" s="38"/>
    </row>
    <row r="22" spans="1:56" ht="21.75" customHeight="1" x14ac:dyDescent="0.2">
      <c r="A22" s="41"/>
      <c r="B22" s="41"/>
      <c r="C22" s="41"/>
      <c r="D22" s="414" t="s">
        <v>45</v>
      </c>
      <c r="E22" s="414"/>
      <c r="F22" s="407" t="s">
        <v>76</v>
      </c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Y22" s="46"/>
      <c r="AZ22" s="38"/>
      <c r="BA22" s="38"/>
    </row>
    <row r="23" spans="1:56" ht="21.75" customHeight="1" x14ac:dyDescent="0.2">
      <c r="A23" s="41"/>
      <c r="B23" s="41"/>
      <c r="C23" s="41"/>
      <c r="D23" s="46"/>
      <c r="E23" s="41"/>
      <c r="F23" s="407" t="s">
        <v>65</v>
      </c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Y23" s="46"/>
      <c r="AZ23" s="38"/>
      <c r="BA23" s="38"/>
    </row>
    <row r="24" spans="1:56" ht="21.75" customHeight="1" x14ac:dyDescent="0.2">
      <c r="A24" s="41"/>
      <c r="B24" s="41"/>
      <c r="C24" s="41"/>
      <c r="D24" s="414" t="s">
        <v>46</v>
      </c>
      <c r="E24" s="414"/>
      <c r="F24" s="407" t="s">
        <v>66</v>
      </c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Y24" s="46"/>
      <c r="AZ24" s="38"/>
      <c r="BA24" s="38"/>
    </row>
    <row r="25" spans="1:56" ht="21.75" customHeight="1" x14ac:dyDescent="0.2">
      <c r="A25" s="41"/>
      <c r="B25" s="41"/>
      <c r="C25" s="41"/>
      <c r="D25" s="414" t="s">
        <v>47</v>
      </c>
      <c r="E25" s="414"/>
      <c r="F25" s="407" t="s">
        <v>71</v>
      </c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Y25" s="46"/>
      <c r="AZ25" s="38"/>
      <c r="BA25" s="38"/>
    </row>
    <row r="26" spans="1:56" ht="21.75" customHeight="1" x14ac:dyDescent="0.2">
      <c r="A26" s="41"/>
      <c r="B26" s="41"/>
      <c r="C26" s="41"/>
      <c r="D26" s="46"/>
      <c r="E26" s="41"/>
      <c r="F26" s="407" t="s">
        <v>77</v>
      </c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407"/>
      <c r="AV26" s="407"/>
      <c r="AW26" s="407"/>
      <c r="AY26" s="46"/>
      <c r="AZ26" s="38"/>
      <c r="BA26" s="38"/>
    </row>
    <row r="27" spans="1:56" ht="21.75" customHeight="1" x14ac:dyDescent="0.2">
      <c r="A27" s="41"/>
      <c r="B27" s="41"/>
      <c r="C27" s="41"/>
      <c r="D27" s="414" t="s">
        <v>48</v>
      </c>
      <c r="E27" s="414"/>
      <c r="F27" s="46" t="s">
        <v>72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Y27" s="46"/>
      <c r="AZ27" s="38"/>
      <c r="BA27" s="38"/>
    </row>
    <row r="28" spans="1:56" ht="21.75" customHeight="1" x14ac:dyDescent="0.2">
      <c r="A28" s="41"/>
      <c r="B28" s="47"/>
      <c r="C28" s="47"/>
      <c r="D28" s="47"/>
      <c r="E28" s="41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Y28" s="47"/>
      <c r="AZ28" s="39"/>
      <c r="BA28" s="39"/>
    </row>
    <row r="29" spans="1:56" ht="21.75" customHeight="1" x14ac:dyDescent="0.2">
      <c r="A29" s="41"/>
      <c r="B29" s="50"/>
      <c r="C29" s="50"/>
      <c r="D29" s="52"/>
      <c r="E29" s="52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Y29" s="47"/>
      <c r="AZ29" s="37"/>
      <c r="BA29" s="37"/>
    </row>
    <row r="30" spans="1:56" ht="21.75" customHeight="1" x14ac:dyDescent="0.2">
      <c r="A30" s="41"/>
      <c r="B30" s="50"/>
      <c r="C30" s="50"/>
      <c r="D30" s="47"/>
      <c r="E30" s="47"/>
      <c r="F30" s="47"/>
      <c r="G30" s="49"/>
      <c r="H30" s="47"/>
      <c r="I30" s="47"/>
      <c r="J30" s="47"/>
      <c r="K30" s="41"/>
      <c r="L30" s="41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37"/>
      <c r="BA30" s="37"/>
      <c r="BB30" s="37"/>
      <c r="BC30" s="37"/>
      <c r="BD30" s="37"/>
    </row>
    <row r="31" spans="1:56" ht="21.75" customHeight="1" x14ac:dyDescent="0.2">
      <c r="A31" s="41"/>
      <c r="B31" s="47" t="s">
        <v>49</v>
      </c>
      <c r="C31" s="47"/>
      <c r="D31" s="47"/>
      <c r="E31" s="47"/>
      <c r="F31" s="47"/>
      <c r="G31" s="411" t="s">
        <v>50</v>
      </c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7"/>
      <c r="AU31" s="47"/>
      <c r="AV31" s="47"/>
      <c r="AW31" s="47"/>
      <c r="AX31" s="47"/>
      <c r="AY31" s="47"/>
    </row>
    <row r="32" spans="1:56" ht="21.75" customHeight="1" x14ac:dyDescent="0.2">
      <c r="A32" s="41"/>
      <c r="B32" s="41"/>
      <c r="C32" s="41"/>
      <c r="D32" s="41"/>
      <c r="E32" s="41"/>
      <c r="F32" s="51" t="s">
        <v>51</v>
      </c>
      <c r="G32" s="412" t="s">
        <v>73</v>
      </c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7"/>
      <c r="AU32" s="47"/>
      <c r="AV32" s="47"/>
      <c r="AW32" s="47"/>
      <c r="AX32" s="51"/>
      <c r="AY32" s="51"/>
      <c r="AZ32" s="40"/>
      <c r="BA32" s="40"/>
      <c r="BB32" s="40"/>
      <c r="BC32" s="40"/>
    </row>
    <row r="33" spans="1:55" ht="21.75" customHeight="1" x14ac:dyDescent="0.2">
      <c r="A33" s="41"/>
      <c r="B33" s="41"/>
      <c r="C33" s="41"/>
      <c r="D33" s="41"/>
      <c r="E33" s="4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40"/>
      <c r="BA33" s="40"/>
      <c r="BB33" s="40"/>
      <c r="BC33" s="40"/>
    </row>
    <row r="34" spans="1:55" ht="21.75" customHeight="1" x14ac:dyDescent="0.2"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</row>
  </sheetData>
  <sheetProtection algorithmName="SHA-512" hashValue="DPlDmOCBl8NbbY2N8I02vqqvKUY2/NUTEdVCPEcq+SBnctD+44zlowkoHY4UgvGoSGZBdRv5mF6pmiEYomN4/w==" saltValue="NMC/7dDkITfblVI67Qdc+Q==" spinCount="100000" sheet="1" objects="1" scenarios="1"/>
  <mergeCells count="29">
    <mergeCell ref="F11:AW11"/>
    <mergeCell ref="F13:AW13"/>
    <mergeCell ref="F14:AW14"/>
    <mergeCell ref="F15:AW15"/>
    <mergeCell ref="F18:AW18"/>
    <mergeCell ref="F12:AW12"/>
    <mergeCell ref="F16:AW16"/>
    <mergeCell ref="G31:AS31"/>
    <mergeCell ref="G32:AS32"/>
    <mergeCell ref="D20:J20"/>
    <mergeCell ref="D13:E13"/>
    <mergeCell ref="D17:E17"/>
    <mergeCell ref="D18:E18"/>
    <mergeCell ref="D22:E22"/>
    <mergeCell ref="D24:E24"/>
    <mergeCell ref="D25:E25"/>
    <mergeCell ref="D27:E27"/>
    <mergeCell ref="F17:AW17"/>
    <mergeCell ref="F22:AW22"/>
    <mergeCell ref="F26:AW26"/>
    <mergeCell ref="F25:AW25"/>
    <mergeCell ref="F24:AW24"/>
    <mergeCell ref="F23:AW23"/>
    <mergeCell ref="L2:AN3"/>
    <mergeCell ref="D5:AU5"/>
    <mergeCell ref="D6:AU6"/>
    <mergeCell ref="D8:I8"/>
    <mergeCell ref="D10:E10"/>
    <mergeCell ref="F10:AW10"/>
  </mergeCells>
  <phoneticPr fontId="2"/>
  <printOptions horizontalCentered="1" verticalCentered="1"/>
  <pageMargins left="0" right="0" top="0.39370078740157483" bottom="0.19685039370078741" header="0" footer="0"/>
  <pageSetup paperSize="9" scale="79" orientation="landscape" r:id="rId1"/>
  <ignoredErrors>
    <ignoredError sqref="D10 D13 D17:D18 D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D02E5-5A76-416F-A6C6-1A469FAAEA67}">
  <sheetPr>
    <tabColor rgb="FFFF0000"/>
  </sheetPr>
  <dimension ref="A1:AZ364"/>
  <sheetViews>
    <sheetView showGridLines="0" showRowColHeaders="0" showZeros="0" view="pageBreakPreview" zoomScaleNormal="120" zoomScaleSheetLayoutView="100" workbookViewId="0">
      <selection activeCell="BA26" sqref="BA26"/>
    </sheetView>
  </sheetViews>
  <sheetFormatPr defaultColWidth="1.88671875" defaultRowHeight="19.5" customHeight="1" x14ac:dyDescent="0.2"/>
  <cols>
    <col min="1" max="48" width="1.88671875" style="1"/>
    <col min="49" max="49" width="1.88671875" style="1" customWidth="1"/>
    <col min="50" max="51" width="1.88671875" style="1"/>
    <col min="52" max="52" width="1.88671875" style="1" customWidth="1"/>
    <col min="53" max="16384" width="1.88671875" style="1"/>
  </cols>
  <sheetData>
    <row r="1" spans="1:52" s="3" customFormat="1" ht="10.35" customHeight="1" thickBot="1" x14ac:dyDescent="0.25"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1:52" s="3" customFormat="1" ht="10.35" customHeight="1" thickTop="1" x14ac:dyDescent="0.2">
      <c r="B2" s="429" t="s">
        <v>64</v>
      </c>
      <c r="C2" s="430"/>
      <c r="D2" s="430"/>
      <c r="E2" s="430"/>
      <c r="F2" s="430"/>
      <c r="G2" s="430"/>
      <c r="H2" s="430"/>
      <c r="I2" s="431"/>
      <c r="J2" s="19"/>
      <c r="K2" s="19"/>
      <c r="L2" s="19"/>
      <c r="M2" s="19"/>
      <c r="N2" s="19"/>
      <c r="O2" s="271" t="s">
        <v>85</v>
      </c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19"/>
      <c r="AJ2" s="19"/>
      <c r="AK2" s="19"/>
      <c r="AL2" s="19"/>
      <c r="AM2" s="19"/>
      <c r="AN2" s="19"/>
      <c r="AO2" s="19"/>
      <c r="AP2" s="19"/>
    </row>
    <row r="3" spans="1:52" s="3" customFormat="1" ht="10.35" customHeight="1" x14ac:dyDescent="0.2">
      <c r="B3" s="432"/>
      <c r="C3" s="433"/>
      <c r="D3" s="433"/>
      <c r="E3" s="433"/>
      <c r="F3" s="433"/>
      <c r="G3" s="433"/>
      <c r="H3" s="433"/>
      <c r="I3" s="434"/>
      <c r="J3" s="19"/>
      <c r="K3" s="19"/>
      <c r="L3" s="19"/>
      <c r="M3" s="19"/>
      <c r="N3" s="19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19"/>
      <c r="AJ3" s="19"/>
      <c r="AK3" s="19"/>
      <c r="AL3" s="19"/>
      <c r="AM3" s="19"/>
      <c r="AN3" s="19"/>
      <c r="AO3" s="19"/>
      <c r="AP3" s="19"/>
      <c r="AR3" s="126" t="s">
        <v>7</v>
      </c>
      <c r="AS3" s="126"/>
      <c r="AT3" s="126"/>
      <c r="AU3" s="126"/>
      <c r="AV3" s="126"/>
    </row>
    <row r="4" spans="1:52" s="3" customFormat="1" ht="10.35" customHeight="1" x14ac:dyDescent="0.2">
      <c r="B4" s="432"/>
      <c r="C4" s="433"/>
      <c r="D4" s="433"/>
      <c r="E4" s="433"/>
      <c r="F4" s="433"/>
      <c r="G4" s="433"/>
      <c r="H4" s="433"/>
      <c r="I4" s="434"/>
      <c r="J4" s="19"/>
      <c r="K4" s="19"/>
      <c r="L4" s="19"/>
      <c r="M4" s="19"/>
      <c r="N4" s="19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19"/>
      <c r="AJ4" s="19"/>
      <c r="AK4" s="19"/>
      <c r="AL4" s="19"/>
      <c r="AM4" s="19"/>
      <c r="AN4" s="19"/>
      <c r="AO4" s="19"/>
      <c r="AP4" s="19"/>
      <c r="AR4" s="126"/>
      <c r="AS4" s="126"/>
      <c r="AT4" s="126"/>
      <c r="AU4" s="126"/>
      <c r="AV4" s="126"/>
    </row>
    <row r="5" spans="1:52" s="3" customFormat="1" ht="10.35" customHeight="1" thickBot="1" x14ac:dyDescent="0.25">
      <c r="B5" s="435"/>
      <c r="C5" s="436"/>
      <c r="D5" s="436"/>
      <c r="E5" s="436"/>
      <c r="F5" s="436"/>
      <c r="G5" s="436"/>
      <c r="H5" s="436"/>
      <c r="I5" s="437"/>
      <c r="J5" s="19"/>
      <c r="K5" s="19"/>
      <c r="L5" s="19"/>
      <c r="M5" s="19"/>
      <c r="N5" s="19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19"/>
      <c r="AJ5" s="19"/>
      <c r="AK5" s="19"/>
      <c r="AL5" s="19"/>
      <c r="AM5" s="19"/>
      <c r="AN5" s="19"/>
      <c r="AO5" s="19"/>
      <c r="AP5" s="19"/>
      <c r="AR5" s="8"/>
      <c r="AS5" s="8"/>
      <c r="AT5" s="8"/>
      <c r="AU5" s="8"/>
      <c r="AV5" s="8"/>
    </row>
    <row r="6" spans="1:52" s="3" customFormat="1" ht="10.35" customHeight="1" thickTop="1" x14ac:dyDescent="0.2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8"/>
      <c r="AT6" s="8"/>
      <c r="AU6" s="8"/>
      <c r="AV6" s="8"/>
    </row>
    <row r="7" spans="1:52" s="3" customFormat="1" ht="10.35" customHeight="1" x14ac:dyDescent="0.2">
      <c r="A7" s="237" t="s">
        <v>8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7"/>
      <c r="AB7" s="7"/>
      <c r="AC7" s="7"/>
      <c r="AD7" s="7"/>
      <c r="AE7" s="7"/>
      <c r="AF7" s="7"/>
      <c r="AG7" s="7"/>
      <c r="AI7" s="427">
        <v>2023</v>
      </c>
      <c r="AJ7" s="427"/>
      <c r="AK7" s="427"/>
      <c r="AL7" s="427"/>
      <c r="AM7" s="248" t="s">
        <v>9</v>
      </c>
      <c r="AN7" s="248"/>
      <c r="AO7" s="124">
        <v>4</v>
      </c>
      <c r="AP7" s="124"/>
      <c r="AQ7" s="248" t="s">
        <v>0</v>
      </c>
      <c r="AR7" s="248"/>
      <c r="AS7" s="124">
        <v>25</v>
      </c>
      <c r="AT7" s="124"/>
      <c r="AU7" s="248" t="s">
        <v>1</v>
      </c>
      <c r="AV7" s="248"/>
      <c r="AZ7" s="6"/>
    </row>
    <row r="8" spans="1:52" s="3" customFormat="1" ht="10.35" customHeight="1" x14ac:dyDescent="0.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I8" s="428"/>
      <c r="AJ8" s="428"/>
      <c r="AK8" s="428"/>
      <c r="AL8" s="428"/>
      <c r="AM8" s="249"/>
      <c r="AN8" s="249"/>
      <c r="AO8" s="125"/>
      <c r="AP8" s="125"/>
      <c r="AQ8" s="249"/>
      <c r="AR8" s="249"/>
      <c r="AS8" s="125"/>
      <c r="AT8" s="125"/>
      <c r="AU8" s="249"/>
      <c r="AV8" s="249"/>
      <c r="AZ8" s="6"/>
    </row>
    <row r="9" spans="1:52" s="3" customFormat="1" ht="10.3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AI9" s="9"/>
      <c r="AJ9" s="9"/>
      <c r="AK9" s="9"/>
      <c r="AL9" s="9"/>
      <c r="AM9" s="7"/>
      <c r="AN9" s="7"/>
      <c r="AO9" s="9"/>
      <c r="AP9" s="9"/>
      <c r="AQ9" s="7"/>
      <c r="AR9" s="7"/>
      <c r="AS9" s="9"/>
      <c r="AT9" s="9"/>
      <c r="AU9" s="9"/>
      <c r="AV9" s="9"/>
    </row>
    <row r="10" spans="1:52" s="3" customFormat="1" ht="10.35" customHeight="1" x14ac:dyDescent="0.2">
      <c r="A10" s="277" t="s">
        <v>10</v>
      </c>
      <c r="B10" s="278"/>
      <c r="C10" s="278"/>
      <c r="D10" s="278"/>
      <c r="E10" s="278"/>
      <c r="F10" s="278"/>
      <c r="G10" s="232">
        <v>1</v>
      </c>
      <c r="H10" s="232"/>
      <c r="I10" s="232"/>
      <c r="J10" s="15"/>
      <c r="K10" s="10"/>
      <c r="L10" s="219" t="s">
        <v>59</v>
      </c>
      <c r="M10" s="219"/>
      <c r="N10" s="219"/>
      <c r="O10" s="15"/>
      <c r="P10" s="10"/>
      <c r="Q10" s="285">
        <v>1</v>
      </c>
      <c r="R10" s="285"/>
      <c r="S10" s="285"/>
      <c r="T10" s="15"/>
      <c r="U10" s="15"/>
      <c r="V10" s="15"/>
      <c r="W10" s="10"/>
      <c r="X10" s="10"/>
      <c r="Y10" s="10"/>
      <c r="Z10" s="11"/>
    </row>
    <row r="11" spans="1:52" s="3" customFormat="1" ht="10.35" customHeight="1" x14ac:dyDescent="0.2">
      <c r="A11" s="279"/>
      <c r="B11" s="248"/>
      <c r="C11" s="248"/>
      <c r="D11" s="248"/>
      <c r="E11" s="248"/>
      <c r="F11" s="248"/>
      <c r="G11" s="234"/>
      <c r="H11" s="234"/>
      <c r="I11" s="234"/>
      <c r="J11" s="16"/>
      <c r="L11" s="220"/>
      <c r="M11" s="220"/>
      <c r="N11" s="220"/>
      <c r="O11" s="16"/>
      <c r="Q11" s="286"/>
      <c r="R11" s="286"/>
      <c r="S11" s="286"/>
      <c r="T11" s="16"/>
      <c r="U11" s="16"/>
      <c r="V11" s="16"/>
      <c r="Z11" s="12"/>
      <c r="AD11" s="13"/>
      <c r="AE11" s="13"/>
      <c r="AF11" s="13"/>
      <c r="AG11" s="13"/>
      <c r="AH11" s="13"/>
    </row>
    <row r="12" spans="1:52" s="3" customFormat="1" ht="10.35" customHeight="1" x14ac:dyDescent="0.2">
      <c r="A12" s="279"/>
      <c r="B12" s="248"/>
      <c r="C12" s="248"/>
      <c r="D12" s="248"/>
      <c r="E12" s="248"/>
      <c r="F12" s="248"/>
      <c r="G12" s="234"/>
      <c r="H12" s="234"/>
      <c r="I12" s="234"/>
      <c r="J12" s="16"/>
      <c r="L12" s="220"/>
      <c r="M12" s="220"/>
      <c r="N12" s="220"/>
      <c r="O12" s="16"/>
      <c r="Q12" s="286"/>
      <c r="R12" s="286"/>
      <c r="S12" s="286"/>
      <c r="T12" s="16"/>
      <c r="U12" s="16"/>
      <c r="V12" s="16"/>
      <c r="Z12" s="12"/>
      <c r="AB12" s="218" t="s">
        <v>16</v>
      </c>
      <c r="AC12" s="218"/>
      <c r="AD12" s="218"/>
      <c r="AE12" s="218"/>
      <c r="AF12" s="218"/>
      <c r="AG12" s="221" t="s">
        <v>63</v>
      </c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Z12" s="6"/>
    </row>
    <row r="13" spans="1:52" s="3" customFormat="1" ht="10.35" customHeight="1" x14ac:dyDescent="0.2">
      <c r="A13" s="279" t="s">
        <v>11</v>
      </c>
      <c r="B13" s="283"/>
      <c r="C13" s="283"/>
      <c r="D13" s="283"/>
      <c r="E13" s="283"/>
      <c r="F13" s="283"/>
      <c r="G13" s="257" t="s">
        <v>60</v>
      </c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  <c r="AB13" s="218"/>
      <c r="AC13" s="218"/>
      <c r="AD13" s="218"/>
      <c r="AE13" s="218"/>
      <c r="AF13" s="218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</row>
    <row r="14" spans="1:52" s="3" customFormat="1" ht="10.35" customHeight="1" x14ac:dyDescent="0.2">
      <c r="A14" s="292"/>
      <c r="B14" s="283"/>
      <c r="C14" s="283"/>
      <c r="D14" s="283"/>
      <c r="E14" s="283"/>
      <c r="F14" s="28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  <c r="AB14" s="13"/>
      <c r="AC14" s="13"/>
      <c r="AD14" s="13"/>
      <c r="AE14" s="13"/>
      <c r="AF14" s="13"/>
    </row>
    <row r="15" spans="1:52" s="3" customFormat="1" ht="10.35" customHeight="1" x14ac:dyDescent="0.2">
      <c r="A15" s="292"/>
      <c r="B15" s="283"/>
      <c r="C15" s="283"/>
      <c r="D15" s="283"/>
      <c r="E15" s="283"/>
      <c r="F15" s="28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  <c r="AB15" s="218"/>
      <c r="AC15" s="218"/>
      <c r="AD15" s="218"/>
      <c r="AE15" s="218"/>
      <c r="AF15" s="218"/>
      <c r="AG15" s="221" t="s">
        <v>78</v>
      </c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47"/>
      <c r="AV15" s="247"/>
    </row>
    <row r="16" spans="1:52" s="3" customFormat="1" ht="10.35" customHeight="1" x14ac:dyDescent="0.2">
      <c r="A16" s="279" t="s">
        <v>95</v>
      </c>
      <c r="B16" s="283"/>
      <c r="C16" s="283"/>
      <c r="D16" s="283"/>
      <c r="E16" s="283"/>
      <c r="F16" s="283"/>
      <c r="G16" s="282" t="s">
        <v>93</v>
      </c>
      <c r="H16" s="283"/>
      <c r="I16" s="283"/>
      <c r="J16" s="283"/>
      <c r="K16" s="283"/>
      <c r="L16" s="283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7"/>
      <c r="AB16" s="218"/>
      <c r="AC16" s="218"/>
      <c r="AD16" s="218"/>
      <c r="AE16" s="218"/>
      <c r="AF16" s="218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47"/>
      <c r="AV16" s="247"/>
    </row>
    <row r="17" spans="1:48" s="3" customFormat="1" ht="10.35" customHeight="1" x14ac:dyDescent="0.2">
      <c r="A17" s="295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B17" s="218" t="s">
        <v>15</v>
      </c>
      <c r="AC17" s="218"/>
      <c r="AD17" s="218"/>
      <c r="AE17" s="218"/>
      <c r="AF17" s="218"/>
      <c r="AG17" s="221" t="s">
        <v>79</v>
      </c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47" t="s">
        <v>17</v>
      </c>
      <c r="AV17" s="247"/>
    </row>
    <row r="18" spans="1:48" s="3" customFormat="1" ht="10.35" customHeight="1" x14ac:dyDescent="0.2">
      <c r="A18" s="9"/>
      <c r="B18" s="9"/>
      <c r="C18" s="9"/>
      <c r="D18" s="9"/>
      <c r="E18" s="9"/>
      <c r="F18" s="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B18" s="218"/>
      <c r="AC18" s="218"/>
      <c r="AD18" s="218"/>
      <c r="AE18" s="218"/>
      <c r="AF18" s="218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47"/>
      <c r="AV18" s="247"/>
    </row>
    <row r="19" spans="1:48" s="3" customFormat="1" ht="10.35" customHeight="1" x14ac:dyDescent="0.2">
      <c r="A19" s="179" t="s">
        <v>12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B19" s="13"/>
      <c r="AC19" s="13"/>
      <c r="AD19" s="13"/>
      <c r="AE19" s="13"/>
      <c r="AF19" s="13"/>
    </row>
    <row r="20" spans="1:48" s="3" customFormat="1" ht="10.35" customHeight="1" thickBot="1" x14ac:dyDescent="0.2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B20" s="218" t="s">
        <v>14</v>
      </c>
      <c r="AC20" s="218"/>
      <c r="AD20" s="218"/>
      <c r="AE20" s="218"/>
      <c r="AF20" s="218"/>
      <c r="AG20" s="221" t="s">
        <v>62</v>
      </c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</row>
    <row r="21" spans="1:48" s="3" customFormat="1" ht="10.35" customHeight="1" x14ac:dyDescent="0.2">
      <c r="A21" s="222" t="s">
        <v>22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41">
        <f>SUM(K26:R29,Y26:AD29)</f>
        <v>71400</v>
      </c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35" t="s">
        <v>19</v>
      </c>
      <c r="Y21" s="235"/>
      <c r="Z21" s="236"/>
      <c r="AB21" s="218"/>
      <c r="AC21" s="218"/>
      <c r="AD21" s="218"/>
      <c r="AE21" s="218"/>
      <c r="AF21" s="218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</row>
    <row r="22" spans="1:48" s="3" customFormat="1" ht="10.35" customHeight="1" x14ac:dyDescent="0.2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43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37"/>
      <c r="Y22" s="237"/>
      <c r="Z22" s="238"/>
      <c r="AB22" s="13"/>
      <c r="AC22" s="13"/>
      <c r="AD22" s="13"/>
      <c r="AE22" s="13"/>
      <c r="AF22" s="13"/>
    </row>
    <row r="23" spans="1:48" s="3" customFormat="1" ht="10.35" customHeight="1" x14ac:dyDescent="0.2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43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37"/>
      <c r="Y23" s="237"/>
      <c r="Z23" s="238"/>
      <c r="AB23" s="218" t="s">
        <v>13</v>
      </c>
      <c r="AC23" s="218"/>
      <c r="AD23" s="218"/>
      <c r="AE23" s="218"/>
      <c r="AF23" s="218"/>
      <c r="AG23" s="257" t="s">
        <v>61</v>
      </c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</row>
    <row r="24" spans="1:48" s="3" customFormat="1" ht="10.35" customHeight="1" thickBot="1" x14ac:dyDescent="0.25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45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39"/>
      <c r="Y24" s="239"/>
      <c r="Z24" s="240"/>
      <c r="AB24" s="255"/>
      <c r="AC24" s="255"/>
      <c r="AD24" s="255"/>
      <c r="AE24" s="255"/>
      <c r="AF24" s="255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</row>
    <row r="25" spans="1:48" s="3" customFormat="1" ht="10.3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9"/>
      <c r="X25" s="9"/>
      <c r="Y25" s="9"/>
      <c r="Z25" s="9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3" customFormat="1" ht="10.35" customHeight="1" x14ac:dyDescent="0.2">
      <c r="A26" s="250" t="s">
        <v>20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9">
        <f>K65</f>
        <v>5000</v>
      </c>
      <c r="L26" s="260"/>
      <c r="M26" s="260"/>
      <c r="N26" s="260"/>
      <c r="O26" s="260"/>
      <c r="P26" s="260"/>
      <c r="Q26" s="260"/>
      <c r="R26" s="261"/>
      <c r="S26" s="129" t="s">
        <v>18</v>
      </c>
      <c r="T26" s="131"/>
      <c r="U26" s="131"/>
      <c r="V26" s="131"/>
      <c r="W26" s="131"/>
      <c r="X26" s="130"/>
      <c r="Y26" s="259">
        <f>Y65</f>
        <v>400</v>
      </c>
      <c r="Z26" s="260"/>
      <c r="AA26" s="260"/>
      <c r="AB26" s="260"/>
      <c r="AC26" s="260"/>
      <c r="AD26" s="260"/>
      <c r="AE26" s="20"/>
      <c r="AF26" s="6"/>
      <c r="AG26" s="6"/>
      <c r="AH26" s="6"/>
      <c r="AJ26" s="18"/>
      <c r="AK26" s="18"/>
      <c r="AL26" s="18"/>
      <c r="AM26" s="18"/>
    </row>
    <row r="27" spans="1:48" s="3" customFormat="1" ht="10.35" customHeight="1" x14ac:dyDescent="0.2">
      <c r="A27" s="252"/>
      <c r="B27" s="215"/>
      <c r="C27" s="215"/>
      <c r="D27" s="215"/>
      <c r="E27" s="215"/>
      <c r="F27" s="215"/>
      <c r="G27" s="215"/>
      <c r="H27" s="215"/>
      <c r="I27" s="215"/>
      <c r="J27" s="215"/>
      <c r="K27" s="262"/>
      <c r="L27" s="263"/>
      <c r="M27" s="263"/>
      <c r="N27" s="263"/>
      <c r="O27" s="263"/>
      <c r="P27" s="263"/>
      <c r="Q27" s="263"/>
      <c r="R27" s="264"/>
      <c r="S27" s="120"/>
      <c r="T27" s="121"/>
      <c r="U27" s="121"/>
      <c r="V27" s="121"/>
      <c r="W27" s="121"/>
      <c r="X27" s="122"/>
      <c r="Y27" s="262"/>
      <c r="Z27" s="263"/>
      <c r="AA27" s="263"/>
      <c r="AB27" s="263"/>
      <c r="AC27" s="263"/>
      <c r="AD27" s="263"/>
      <c r="AE27" s="20"/>
      <c r="AF27" s="6"/>
      <c r="AG27" s="6"/>
      <c r="AH27" s="6"/>
      <c r="AJ27" s="18"/>
      <c r="AK27" s="18"/>
      <c r="AL27" s="18"/>
      <c r="AM27" s="18"/>
    </row>
    <row r="28" spans="1:48" s="3" customFormat="1" ht="10.35" customHeight="1" x14ac:dyDescent="0.2">
      <c r="A28" s="252" t="s">
        <v>21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65">
        <f>K67</f>
        <v>60000</v>
      </c>
      <c r="L28" s="266"/>
      <c r="M28" s="266"/>
      <c r="N28" s="266"/>
      <c r="O28" s="266"/>
      <c r="P28" s="266"/>
      <c r="Q28" s="266"/>
      <c r="R28" s="267"/>
      <c r="S28" s="69" t="s">
        <v>18</v>
      </c>
      <c r="T28" s="70"/>
      <c r="U28" s="70"/>
      <c r="V28" s="70"/>
      <c r="W28" s="70"/>
      <c r="X28" s="71"/>
      <c r="Y28" s="265">
        <f>Y67</f>
        <v>6000</v>
      </c>
      <c r="Z28" s="266"/>
      <c r="AA28" s="266"/>
      <c r="AB28" s="266"/>
      <c r="AC28" s="266"/>
      <c r="AD28" s="266"/>
      <c r="AE28" s="20"/>
      <c r="AF28" s="6"/>
      <c r="AG28" s="6"/>
      <c r="AH28" s="6"/>
      <c r="AJ28" s="18"/>
      <c r="AK28" s="18"/>
      <c r="AL28" s="18"/>
      <c r="AM28" s="18"/>
    </row>
    <row r="29" spans="1:48" s="3" customFormat="1" ht="10.35" customHeight="1" x14ac:dyDescent="0.2">
      <c r="A29" s="253"/>
      <c r="B29" s="254"/>
      <c r="C29" s="254"/>
      <c r="D29" s="254"/>
      <c r="E29" s="254"/>
      <c r="F29" s="254"/>
      <c r="G29" s="254"/>
      <c r="H29" s="254"/>
      <c r="I29" s="254"/>
      <c r="J29" s="254"/>
      <c r="K29" s="268"/>
      <c r="L29" s="269"/>
      <c r="M29" s="269"/>
      <c r="N29" s="269"/>
      <c r="O29" s="269"/>
      <c r="P29" s="269"/>
      <c r="Q29" s="269"/>
      <c r="R29" s="270"/>
      <c r="S29" s="72"/>
      <c r="T29" s="73"/>
      <c r="U29" s="73"/>
      <c r="V29" s="73"/>
      <c r="W29" s="73"/>
      <c r="X29" s="74"/>
      <c r="Y29" s="268"/>
      <c r="Z29" s="269"/>
      <c r="AA29" s="269"/>
      <c r="AB29" s="269"/>
      <c r="AC29" s="269"/>
      <c r="AD29" s="269"/>
      <c r="AE29" s="20"/>
      <c r="AF29" s="6"/>
      <c r="AG29" s="6"/>
      <c r="AH29" s="6"/>
      <c r="AJ29" s="18"/>
      <c r="AK29" s="18"/>
      <c r="AL29" s="18"/>
      <c r="AM29" s="18"/>
    </row>
    <row r="30" spans="1:48" s="3" customFormat="1" ht="10.3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9"/>
      <c r="X30" s="9"/>
      <c r="Y30" s="9"/>
      <c r="Z30" s="9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256" t="s">
        <v>23</v>
      </c>
      <c r="AU30" s="256"/>
      <c r="AV30" s="256"/>
    </row>
    <row r="31" spans="1:48" s="4" customFormat="1" ht="10.35" customHeight="1" x14ac:dyDescent="0.2">
      <c r="A31" s="138" t="s">
        <v>0</v>
      </c>
      <c r="B31" s="131"/>
      <c r="C31" s="129" t="s">
        <v>1</v>
      </c>
      <c r="D31" s="131"/>
      <c r="E31" s="230" t="s">
        <v>2</v>
      </c>
      <c r="F31" s="230"/>
      <c r="G31" s="230"/>
      <c r="H31" s="230"/>
      <c r="I31" s="230"/>
      <c r="J31" s="230"/>
      <c r="K31" s="230" t="s">
        <v>3</v>
      </c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 t="s">
        <v>4</v>
      </c>
      <c r="AB31" s="230"/>
      <c r="AC31" s="230"/>
      <c r="AD31" s="230"/>
      <c r="AE31" s="230"/>
      <c r="AF31" s="230"/>
      <c r="AG31" s="230" t="s">
        <v>5</v>
      </c>
      <c r="AH31" s="230"/>
      <c r="AI31" s="230"/>
      <c r="AJ31" s="230"/>
      <c r="AK31" s="230"/>
      <c r="AL31" s="230"/>
      <c r="AM31" s="230" t="s">
        <v>6</v>
      </c>
      <c r="AN31" s="230"/>
      <c r="AO31" s="230"/>
      <c r="AP31" s="230"/>
      <c r="AQ31" s="230"/>
      <c r="AR31" s="230"/>
      <c r="AS31" s="230"/>
      <c r="AT31" s="140" t="s">
        <v>94</v>
      </c>
      <c r="AU31" s="141"/>
      <c r="AV31" s="142"/>
    </row>
    <row r="32" spans="1:48" s="4" customFormat="1" ht="10.35" customHeight="1" x14ac:dyDescent="0.2">
      <c r="A32" s="139"/>
      <c r="B32" s="73"/>
      <c r="C32" s="72"/>
      <c r="D32" s="73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143"/>
      <c r="AU32" s="143"/>
      <c r="AV32" s="144"/>
    </row>
    <row r="33" spans="1:48" s="4" customFormat="1" ht="10.35" customHeight="1" x14ac:dyDescent="0.2">
      <c r="A33" s="231">
        <v>4</v>
      </c>
      <c r="B33" s="232"/>
      <c r="C33" s="272">
        <v>5</v>
      </c>
      <c r="D33" s="232"/>
      <c r="E33" s="230"/>
      <c r="F33" s="230"/>
      <c r="G33" s="230"/>
      <c r="H33" s="230"/>
      <c r="I33" s="230"/>
      <c r="J33" s="230"/>
      <c r="K33" s="275" t="s">
        <v>56</v>
      </c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87">
        <v>3</v>
      </c>
      <c r="AB33" s="287"/>
      <c r="AC33" s="287"/>
      <c r="AD33" s="287"/>
      <c r="AE33" s="289" t="s">
        <v>52</v>
      </c>
      <c r="AF33" s="289"/>
      <c r="AG33" s="423">
        <v>10000</v>
      </c>
      <c r="AH33" s="423"/>
      <c r="AI33" s="423"/>
      <c r="AJ33" s="423"/>
      <c r="AK33" s="423"/>
      <c r="AL33" s="423"/>
      <c r="AM33" s="425">
        <f t="shared" ref="AM33" si="0">ROUNDDOWN(AA33*AG33,0)</f>
        <v>30000</v>
      </c>
      <c r="AN33" s="425"/>
      <c r="AO33" s="425"/>
      <c r="AP33" s="425"/>
      <c r="AQ33" s="425"/>
      <c r="AR33" s="425"/>
      <c r="AS33" s="425"/>
      <c r="AT33" s="152"/>
      <c r="AU33" s="152"/>
      <c r="AV33" s="153"/>
    </row>
    <row r="34" spans="1:48" s="3" customFormat="1" ht="10.35" customHeight="1" x14ac:dyDescent="0.2">
      <c r="A34" s="233"/>
      <c r="B34" s="234"/>
      <c r="C34" s="273"/>
      <c r="D34" s="234"/>
      <c r="E34" s="274"/>
      <c r="F34" s="274"/>
      <c r="G34" s="274"/>
      <c r="H34" s="274"/>
      <c r="I34" s="274"/>
      <c r="J34" s="274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88"/>
      <c r="AB34" s="288"/>
      <c r="AC34" s="288"/>
      <c r="AD34" s="288"/>
      <c r="AE34" s="290"/>
      <c r="AF34" s="290"/>
      <c r="AG34" s="424"/>
      <c r="AH34" s="424"/>
      <c r="AI34" s="424"/>
      <c r="AJ34" s="424"/>
      <c r="AK34" s="424"/>
      <c r="AL34" s="424"/>
      <c r="AM34" s="417"/>
      <c r="AN34" s="417"/>
      <c r="AO34" s="417"/>
      <c r="AP34" s="417"/>
      <c r="AQ34" s="417"/>
      <c r="AR34" s="417"/>
      <c r="AS34" s="417"/>
      <c r="AT34" s="154"/>
      <c r="AU34" s="154"/>
      <c r="AV34" s="155"/>
    </row>
    <row r="35" spans="1:48" s="4" customFormat="1" ht="10.35" customHeight="1" x14ac:dyDescent="0.2">
      <c r="A35" s="212"/>
      <c r="B35" s="213"/>
      <c r="C35" s="214"/>
      <c r="D35" s="213"/>
      <c r="E35" s="215"/>
      <c r="F35" s="215"/>
      <c r="G35" s="215"/>
      <c r="H35" s="215"/>
      <c r="I35" s="215"/>
      <c r="J35" s="215"/>
      <c r="K35" s="210" t="s">
        <v>58</v>
      </c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81">
        <v>1</v>
      </c>
      <c r="AB35" s="82"/>
      <c r="AC35" s="82"/>
      <c r="AD35" s="83"/>
      <c r="AE35" s="217" t="s">
        <v>52</v>
      </c>
      <c r="AF35" s="217"/>
      <c r="AG35" s="424">
        <v>10000</v>
      </c>
      <c r="AH35" s="424"/>
      <c r="AI35" s="424"/>
      <c r="AJ35" s="424"/>
      <c r="AK35" s="424"/>
      <c r="AL35" s="424"/>
      <c r="AM35" s="417">
        <f t="shared" ref="AM35" si="1">ROUNDDOWN(AA35*AG35,0)</f>
        <v>10000</v>
      </c>
      <c r="AN35" s="417"/>
      <c r="AO35" s="417"/>
      <c r="AP35" s="417"/>
      <c r="AQ35" s="417"/>
      <c r="AR35" s="417"/>
      <c r="AS35" s="417"/>
      <c r="AT35" s="418"/>
      <c r="AU35" s="418"/>
      <c r="AV35" s="419"/>
    </row>
    <row r="36" spans="1:48" s="3" customFormat="1" ht="10.35" customHeight="1" x14ac:dyDescent="0.2">
      <c r="A36" s="212"/>
      <c r="B36" s="213"/>
      <c r="C36" s="214"/>
      <c r="D36" s="213"/>
      <c r="E36" s="215"/>
      <c r="F36" s="215"/>
      <c r="G36" s="215"/>
      <c r="H36" s="215"/>
      <c r="I36" s="215"/>
      <c r="J36" s="21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113"/>
      <c r="AB36" s="114"/>
      <c r="AC36" s="114"/>
      <c r="AD36" s="115"/>
      <c r="AE36" s="217"/>
      <c r="AF36" s="217"/>
      <c r="AG36" s="416"/>
      <c r="AH36" s="416"/>
      <c r="AI36" s="416"/>
      <c r="AJ36" s="416"/>
      <c r="AK36" s="416"/>
      <c r="AL36" s="416"/>
      <c r="AM36" s="417"/>
      <c r="AN36" s="417"/>
      <c r="AO36" s="417"/>
      <c r="AP36" s="417"/>
      <c r="AQ36" s="417"/>
      <c r="AR36" s="417"/>
      <c r="AS36" s="417"/>
      <c r="AT36" s="418"/>
      <c r="AU36" s="418"/>
      <c r="AV36" s="419"/>
    </row>
    <row r="37" spans="1:48" s="4" customFormat="1" ht="10.35" customHeight="1" x14ac:dyDescent="0.2">
      <c r="A37" s="212"/>
      <c r="B37" s="213"/>
      <c r="C37" s="214">
        <v>10</v>
      </c>
      <c r="D37" s="213"/>
      <c r="E37" s="215"/>
      <c r="F37" s="215"/>
      <c r="G37" s="215"/>
      <c r="H37" s="215"/>
      <c r="I37" s="215"/>
      <c r="J37" s="215"/>
      <c r="K37" s="276" t="s">
        <v>57</v>
      </c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81">
        <v>2</v>
      </c>
      <c r="AB37" s="82"/>
      <c r="AC37" s="82"/>
      <c r="AD37" s="83"/>
      <c r="AE37" s="217" t="s">
        <v>52</v>
      </c>
      <c r="AF37" s="217"/>
      <c r="AG37" s="416">
        <v>10000</v>
      </c>
      <c r="AH37" s="416"/>
      <c r="AI37" s="416"/>
      <c r="AJ37" s="416"/>
      <c r="AK37" s="416"/>
      <c r="AL37" s="416"/>
      <c r="AM37" s="417">
        <f t="shared" ref="AM37" si="2">ROUNDDOWN(AA37*AG37,0)</f>
        <v>20000</v>
      </c>
      <c r="AN37" s="417"/>
      <c r="AO37" s="417"/>
      <c r="AP37" s="417"/>
      <c r="AQ37" s="417"/>
      <c r="AR37" s="417"/>
      <c r="AS37" s="417"/>
      <c r="AT37" s="418"/>
      <c r="AU37" s="418"/>
      <c r="AV37" s="419"/>
    </row>
    <row r="38" spans="1:48" s="3" customFormat="1" ht="10.35" customHeight="1" x14ac:dyDescent="0.2">
      <c r="A38" s="212"/>
      <c r="B38" s="213"/>
      <c r="C38" s="214"/>
      <c r="D38" s="213"/>
      <c r="E38" s="215"/>
      <c r="F38" s="215"/>
      <c r="G38" s="215"/>
      <c r="H38" s="215"/>
      <c r="I38" s="215"/>
      <c r="J38" s="215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113"/>
      <c r="AB38" s="114"/>
      <c r="AC38" s="114"/>
      <c r="AD38" s="115"/>
      <c r="AE38" s="217"/>
      <c r="AF38" s="217"/>
      <c r="AG38" s="416"/>
      <c r="AH38" s="416"/>
      <c r="AI38" s="416"/>
      <c r="AJ38" s="416"/>
      <c r="AK38" s="416"/>
      <c r="AL38" s="416"/>
      <c r="AM38" s="417"/>
      <c r="AN38" s="417"/>
      <c r="AO38" s="417"/>
      <c r="AP38" s="417"/>
      <c r="AQ38" s="417"/>
      <c r="AR38" s="417"/>
      <c r="AS38" s="417"/>
      <c r="AT38" s="418"/>
      <c r="AU38" s="418"/>
      <c r="AV38" s="419"/>
    </row>
    <row r="39" spans="1:48" s="4" customFormat="1" ht="10.35" customHeight="1" x14ac:dyDescent="0.2">
      <c r="A39" s="212"/>
      <c r="B39" s="213"/>
      <c r="C39" s="214">
        <v>15</v>
      </c>
      <c r="D39" s="213"/>
      <c r="E39" s="215"/>
      <c r="F39" s="215"/>
      <c r="G39" s="215"/>
      <c r="H39" s="215"/>
      <c r="I39" s="215"/>
      <c r="J39" s="215"/>
      <c r="K39" s="216" t="s">
        <v>55</v>
      </c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81">
        <v>1</v>
      </c>
      <c r="AB39" s="82"/>
      <c r="AC39" s="82"/>
      <c r="AD39" s="83"/>
      <c r="AE39" s="217" t="s">
        <v>53</v>
      </c>
      <c r="AF39" s="217"/>
      <c r="AG39" s="416">
        <v>5000</v>
      </c>
      <c r="AH39" s="416"/>
      <c r="AI39" s="416"/>
      <c r="AJ39" s="416"/>
      <c r="AK39" s="416"/>
      <c r="AL39" s="416"/>
      <c r="AM39" s="417">
        <f t="shared" ref="AM39" si="3">ROUNDDOWN(AA39*AG39,0)</f>
        <v>5000</v>
      </c>
      <c r="AN39" s="417"/>
      <c r="AO39" s="417"/>
      <c r="AP39" s="417"/>
      <c r="AQ39" s="417"/>
      <c r="AR39" s="417"/>
      <c r="AS39" s="417"/>
      <c r="AT39" s="418" t="s">
        <v>54</v>
      </c>
      <c r="AU39" s="418"/>
      <c r="AV39" s="419"/>
    </row>
    <row r="40" spans="1:48" s="3" customFormat="1" ht="10.35" customHeight="1" x14ac:dyDescent="0.2">
      <c r="A40" s="212"/>
      <c r="B40" s="213"/>
      <c r="C40" s="214"/>
      <c r="D40" s="213"/>
      <c r="E40" s="215"/>
      <c r="F40" s="215"/>
      <c r="G40" s="215"/>
      <c r="H40" s="215"/>
      <c r="I40" s="215"/>
      <c r="J40" s="215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113"/>
      <c r="AB40" s="114"/>
      <c r="AC40" s="114"/>
      <c r="AD40" s="115"/>
      <c r="AE40" s="217"/>
      <c r="AF40" s="217"/>
      <c r="AG40" s="416"/>
      <c r="AH40" s="416"/>
      <c r="AI40" s="416"/>
      <c r="AJ40" s="416"/>
      <c r="AK40" s="416"/>
      <c r="AL40" s="416"/>
      <c r="AM40" s="417"/>
      <c r="AN40" s="417"/>
      <c r="AO40" s="417"/>
      <c r="AP40" s="417"/>
      <c r="AQ40" s="417"/>
      <c r="AR40" s="417"/>
      <c r="AS40" s="417"/>
      <c r="AT40" s="418"/>
      <c r="AU40" s="418"/>
      <c r="AV40" s="419"/>
    </row>
    <row r="41" spans="1:48" s="4" customFormat="1" ht="10.35" customHeight="1" x14ac:dyDescent="0.2">
      <c r="A41" s="212"/>
      <c r="B41" s="213"/>
      <c r="C41" s="214"/>
      <c r="D41" s="213"/>
      <c r="E41" s="215"/>
      <c r="F41" s="215"/>
      <c r="G41" s="215"/>
      <c r="H41" s="215"/>
      <c r="I41" s="215"/>
      <c r="J41" s="215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81"/>
      <c r="AB41" s="82"/>
      <c r="AC41" s="82"/>
      <c r="AD41" s="83"/>
      <c r="AE41" s="217"/>
      <c r="AF41" s="217"/>
      <c r="AG41" s="416"/>
      <c r="AH41" s="416"/>
      <c r="AI41" s="416"/>
      <c r="AJ41" s="416"/>
      <c r="AK41" s="416"/>
      <c r="AL41" s="416"/>
      <c r="AM41" s="417">
        <f t="shared" ref="AM41" si="4">ROUNDDOWN(AA41*AG41,0)</f>
        <v>0</v>
      </c>
      <c r="AN41" s="417"/>
      <c r="AO41" s="417"/>
      <c r="AP41" s="417"/>
      <c r="AQ41" s="417"/>
      <c r="AR41" s="417"/>
      <c r="AS41" s="417"/>
      <c r="AT41" s="418"/>
      <c r="AU41" s="418"/>
      <c r="AV41" s="419"/>
    </row>
    <row r="42" spans="1:48" s="3" customFormat="1" ht="10.35" customHeight="1" x14ac:dyDescent="0.2">
      <c r="A42" s="212"/>
      <c r="B42" s="213"/>
      <c r="C42" s="214"/>
      <c r="D42" s="213"/>
      <c r="E42" s="215"/>
      <c r="F42" s="215"/>
      <c r="G42" s="215"/>
      <c r="H42" s="215"/>
      <c r="I42" s="215"/>
      <c r="J42" s="215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113"/>
      <c r="AB42" s="114"/>
      <c r="AC42" s="114"/>
      <c r="AD42" s="115"/>
      <c r="AE42" s="217"/>
      <c r="AF42" s="217"/>
      <c r="AG42" s="416"/>
      <c r="AH42" s="416"/>
      <c r="AI42" s="416"/>
      <c r="AJ42" s="416"/>
      <c r="AK42" s="416"/>
      <c r="AL42" s="416"/>
      <c r="AM42" s="417"/>
      <c r="AN42" s="417"/>
      <c r="AO42" s="417"/>
      <c r="AP42" s="417"/>
      <c r="AQ42" s="417"/>
      <c r="AR42" s="417"/>
      <c r="AS42" s="417"/>
      <c r="AT42" s="418"/>
      <c r="AU42" s="418"/>
      <c r="AV42" s="419"/>
    </row>
    <row r="43" spans="1:48" s="4" customFormat="1" ht="10.35" customHeight="1" x14ac:dyDescent="0.2">
      <c r="A43" s="212"/>
      <c r="B43" s="213"/>
      <c r="C43" s="214"/>
      <c r="D43" s="213"/>
      <c r="E43" s="215"/>
      <c r="F43" s="215"/>
      <c r="G43" s="215"/>
      <c r="H43" s="215"/>
      <c r="I43" s="215"/>
      <c r="J43" s="215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81"/>
      <c r="AB43" s="82"/>
      <c r="AC43" s="82"/>
      <c r="AD43" s="83"/>
      <c r="AE43" s="217"/>
      <c r="AF43" s="217"/>
      <c r="AG43" s="416"/>
      <c r="AH43" s="416"/>
      <c r="AI43" s="416"/>
      <c r="AJ43" s="416"/>
      <c r="AK43" s="416"/>
      <c r="AL43" s="416"/>
      <c r="AM43" s="417">
        <f t="shared" ref="AM43" si="5">ROUNDDOWN(AA43*AG43,0)</f>
        <v>0</v>
      </c>
      <c r="AN43" s="417"/>
      <c r="AO43" s="417"/>
      <c r="AP43" s="417"/>
      <c r="AQ43" s="417"/>
      <c r="AR43" s="417"/>
      <c r="AS43" s="417"/>
      <c r="AT43" s="418"/>
      <c r="AU43" s="418"/>
      <c r="AV43" s="419"/>
    </row>
    <row r="44" spans="1:48" s="3" customFormat="1" ht="10.35" customHeight="1" x14ac:dyDescent="0.2">
      <c r="A44" s="212"/>
      <c r="B44" s="213"/>
      <c r="C44" s="214"/>
      <c r="D44" s="213"/>
      <c r="E44" s="215"/>
      <c r="F44" s="215"/>
      <c r="G44" s="215"/>
      <c r="H44" s="215"/>
      <c r="I44" s="215"/>
      <c r="J44" s="215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113"/>
      <c r="AB44" s="114"/>
      <c r="AC44" s="114"/>
      <c r="AD44" s="115"/>
      <c r="AE44" s="217"/>
      <c r="AF44" s="217"/>
      <c r="AG44" s="416"/>
      <c r="AH44" s="416"/>
      <c r="AI44" s="416"/>
      <c r="AJ44" s="416"/>
      <c r="AK44" s="416"/>
      <c r="AL44" s="416"/>
      <c r="AM44" s="417"/>
      <c r="AN44" s="417"/>
      <c r="AO44" s="417"/>
      <c r="AP44" s="417"/>
      <c r="AQ44" s="417"/>
      <c r="AR44" s="417"/>
      <c r="AS44" s="417"/>
      <c r="AT44" s="418"/>
      <c r="AU44" s="418"/>
      <c r="AV44" s="419"/>
    </row>
    <row r="45" spans="1:48" s="4" customFormat="1" ht="10.35" customHeight="1" x14ac:dyDescent="0.2">
      <c r="A45" s="212"/>
      <c r="B45" s="213"/>
      <c r="C45" s="214"/>
      <c r="D45" s="213"/>
      <c r="E45" s="215"/>
      <c r="F45" s="215"/>
      <c r="G45" s="215"/>
      <c r="H45" s="215"/>
      <c r="I45" s="215"/>
      <c r="J45" s="215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81"/>
      <c r="AB45" s="82"/>
      <c r="AC45" s="82"/>
      <c r="AD45" s="83"/>
      <c r="AE45" s="217"/>
      <c r="AF45" s="217"/>
      <c r="AG45" s="416"/>
      <c r="AH45" s="416"/>
      <c r="AI45" s="416"/>
      <c r="AJ45" s="416"/>
      <c r="AK45" s="416"/>
      <c r="AL45" s="416"/>
      <c r="AM45" s="417">
        <f t="shared" ref="AM45" si="6">ROUNDDOWN(AA45*AG45,0)</f>
        <v>0</v>
      </c>
      <c r="AN45" s="417"/>
      <c r="AO45" s="417"/>
      <c r="AP45" s="417"/>
      <c r="AQ45" s="417"/>
      <c r="AR45" s="417"/>
      <c r="AS45" s="417"/>
      <c r="AT45" s="418"/>
      <c r="AU45" s="418"/>
      <c r="AV45" s="419"/>
    </row>
    <row r="46" spans="1:48" s="3" customFormat="1" ht="10.35" customHeight="1" x14ac:dyDescent="0.2">
      <c r="A46" s="212"/>
      <c r="B46" s="213"/>
      <c r="C46" s="214"/>
      <c r="D46" s="213"/>
      <c r="E46" s="215"/>
      <c r="F46" s="215"/>
      <c r="G46" s="215"/>
      <c r="H46" s="215"/>
      <c r="I46" s="215"/>
      <c r="J46" s="215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113"/>
      <c r="AB46" s="114"/>
      <c r="AC46" s="114"/>
      <c r="AD46" s="115"/>
      <c r="AE46" s="217"/>
      <c r="AF46" s="217"/>
      <c r="AG46" s="416"/>
      <c r="AH46" s="416"/>
      <c r="AI46" s="416"/>
      <c r="AJ46" s="416"/>
      <c r="AK46" s="416"/>
      <c r="AL46" s="416"/>
      <c r="AM46" s="417"/>
      <c r="AN46" s="417"/>
      <c r="AO46" s="417"/>
      <c r="AP46" s="417"/>
      <c r="AQ46" s="417"/>
      <c r="AR46" s="417"/>
      <c r="AS46" s="417"/>
      <c r="AT46" s="418"/>
      <c r="AU46" s="418"/>
      <c r="AV46" s="419"/>
    </row>
    <row r="47" spans="1:48" s="4" customFormat="1" ht="10.35" customHeight="1" x14ac:dyDescent="0.2">
      <c r="A47" s="212"/>
      <c r="B47" s="213"/>
      <c r="C47" s="214"/>
      <c r="D47" s="213"/>
      <c r="E47" s="215"/>
      <c r="F47" s="215"/>
      <c r="G47" s="215"/>
      <c r="H47" s="215"/>
      <c r="I47" s="215"/>
      <c r="J47" s="215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81"/>
      <c r="AB47" s="82"/>
      <c r="AC47" s="82"/>
      <c r="AD47" s="83"/>
      <c r="AE47" s="217"/>
      <c r="AF47" s="217"/>
      <c r="AG47" s="416"/>
      <c r="AH47" s="416"/>
      <c r="AI47" s="416"/>
      <c r="AJ47" s="416"/>
      <c r="AK47" s="416"/>
      <c r="AL47" s="416"/>
      <c r="AM47" s="417">
        <f t="shared" ref="AM47" si="7">ROUNDDOWN(AA47*AG47,0)</f>
        <v>0</v>
      </c>
      <c r="AN47" s="417"/>
      <c r="AO47" s="417"/>
      <c r="AP47" s="417"/>
      <c r="AQ47" s="417"/>
      <c r="AR47" s="417"/>
      <c r="AS47" s="417"/>
      <c r="AT47" s="418"/>
      <c r="AU47" s="418"/>
      <c r="AV47" s="419"/>
    </row>
    <row r="48" spans="1:48" s="3" customFormat="1" ht="10.35" customHeight="1" x14ac:dyDescent="0.2">
      <c r="A48" s="212"/>
      <c r="B48" s="213"/>
      <c r="C48" s="214"/>
      <c r="D48" s="213"/>
      <c r="E48" s="215"/>
      <c r="F48" s="215"/>
      <c r="G48" s="215"/>
      <c r="H48" s="215"/>
      <c r="I48" s="215"/>
      <c r="J48" s="215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113"/>
      <c r="AB48" s="114"/>
      <c r="AC48" s="114"/>
      <c r="AD48" s="115"/>
      <c r="AE48" s="217"/>
      <c r="AF48" s="217"/>
      <c r="AG48" s="416"/>
      <c r="AH48" s="416"/>
      <c r="AI48" s="416"/>
      <c r="AJ48" s="416"/>
      <c r="AK48" s="416"/>
      <c r="AL48" s="416"/>
      <c r="AM48" s="417"/>
      <c r="AN48" s="417"/>
      <c r="AO48" s="417"/>
      <c r="AP48" s="417"/>
      <c r="AQ48" s="417"/>
      <c r="AR48" s="417"/>
      <c r="AS48" s="417"/>
      <c r="AT48" s="418"/>
      <c r="AU48" s="418"/>
      <c r="AV48" s="419"/>
    </row>
    <row r="49" spans="1:48" s="4" customFormat="1" ht="10.35" customHeight="1" x14ac:dyDescent="0.2">
      <c r="A49" s="212"/>
      <c r="B49" s="213"/>
      <c r="C49" s="214"/>
      <c r="D49" s="213"/>
      <c r="E49" s="215"/>
      <c r="F49" s="215"/>
      <c r="G49" s="215"/>
      <c r="H49" s="215"/>
      <c r="I49" s="215"/>
      <c r="J49" s="215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81"/>
      <c r="AB49" s="82"/>
      <c r="AC49" s="82"/>
      <c r="AD49" s="83"/>
      <c r="AE49" s="217"/>
      <c r="AF49" s="217"/>
      <c r="AG49" s="416"/>
      <c r="AH49" s="416"/>
      <c r="AI49" s="416"/>
      <c r="AJ49" s="416"/>
      <c r="AK49" s="416"/>
      <c r="AL49" s="416"/>
      <c r="AM49" s="417">
        <f t="shared" ref="AM49" si="8">ROUNDDOWN(AA49*AG49,0)</f>
        <v>0</v>
      </c>
      <c r="AN49" s="417"/>
      <c r="AO49" s="417"/>
      <c r="AP49" s="417"/>
      <c r="AQ49" s="417"/>
      <c r="AR49" s="417"/>
      <c r="AS49" s="417"/>
      <c r="AT49" s="418"/>
      <c r="AU49" s="418"/>
      <c r="AV49" s="419"/>
    </row>
    <row r="50" spans="1:48" s="3" customFormat="1" ht="10.35" customHeight="1" x14ac:dyDescent="0.2">
      <c r="A50" s="212"/>
      <c r="B50" s="213"/>
      <c r="C50" s="214"/>
      <c r="D50" s="213"/>
      <c r="E50" s="215"/>
      <c r="F50" s="215"/>
      <c r="G50" s="215"/>
      <c r="H50" s="215"/>
      <c r="I50" s="215"/>
      <c r="J50" s="215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113"/>
      <c r="AB50" s="114"/>
      <c r="AC50" s="114"/>
      <c r="AD50" s="115"/>
      <c r="AE50" s="217"/>
      <c r="AF50" s="217"/>
      <c r="AG50" s="416"/>
      <c r="AH50" s="416"/>
      <c r="AI50" s="416"/>
      <c r="AJ50" s="416"/>
      <c r="AK50" s="416"/>
      <c r="AL50" s="416"/>
      <c r="AM50" s="417"/>
      <c r="AN50" s="417"/>
      <c r="AO50" s="417"/>
      <c r="AP50" s="417"/>
      <c r="AQ50" s="417"/>
      <c r="AR50" s="417"/>
      <c r="AS50" s="417"/>
      <c r="AT50" s="418"/>
      <c r="AU50" s="418"/>
      <c r="AV50" s="419"/>
    </row>
    <row r="51" spans="1:48" s="4" customFormat="1" ht="10.35" customHeight="1" x14ac:dyDescent="0.2">
      <c r="A51" s="212"/>
      <c r="B51" s="213"/>
      <c r="C51" s="214"/>
      <c r="D51" s="213"/>
      <c r="E51" s="215"/>
      <c r="F51" s="215"/>
      <c r="G51" s="215"/>
      <c r="H51" s="215"/>
      <c r="I51" s="215"/>
      <c r="J51" s="215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81"/>
      <c r="AB51" s="82"/>
      <c r="AC51" s="82"/>
      <c r="AD51" s="83"/>
      <c r="AE51" s="217"/>
      <c r="AF51" s="217"/>
      <c r="AG51" s="416"/>
      <c r="AH51" s="416"/>
      <c r="AI51" s="416"/>
      <c r="AJ51" s="416"/>
      <c r="AK51" s="416"/>
      <c r="AL51" s="416"/>
      <c r="AM51" s="417">
        <f t="shared" ref="AM51" si="9">ROUNDDOWN(AA51*AG51,0)</f>
        <v>0</v>
      </c>
      <c r="AN51" s="417"/>
      <c r="AO51" s="417"/>
      <c r="AP51" s="417"/>
      <c r="AQ51" s="417"/>
      <c r="AR51" s="417"/>
      <c r="AS51" s="417"/>
      <c r="AT51" s="418"/>
      <c r="AU51" s="418"/>
      <c r="AV51" s="419"/>
    </row>
    <row r="52" spans="1:48" s="3" customFormat="1" ht="10.35" customHeight="1" x14ac:dyDescent="0.2">
      <c r="A52" s="212"/>
      <c r="B52" s="213"/>
      <c r="C52" s="214"/>
      <c r="D52" s="213"/>
      <c r="E52" s="215"/>
      <c r="F52" s="215"/>
      <c r="G52" s="215"/>
      <c r="H52" s="215"/>
      <c r="I52" s="215"/>
      <c r="J52" s="215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113"/>
      <c r="AB52" s="114"/>
      <c r="AC52" s="114"/>
      <c r="AD52" s="115"/>
      <c r="AE52" s="217"/>
      <c r="AF52" s="217"/>
      <c r="AG52" s="416"/>
      <c r="AH52" s="416"/>
      <c r="AI52" s="416"/>
      <c r="AJ52" s="416"/>
      <c r="AK52" s="416"/>
      <c r="AL52" s="416"/>
      <c r="AM52" s="417"/>
      <c r="AN52" s="417"/>
      <c r="AO52" s="417"/>
      <c r="AP52" s="417"/>
      <c r="AQ52" s="417"/>
      <c r="AR52" s="417"/>
      <c r="AS52" s="417"/>
      <c r="AT52" s="418"/>
      <c r="AU52" s="418"/>
      <c r="AV52" s="419"/>
    </row>
    <row r="53" spans="1:48" s="4" customFormat="1" ht="10.35" customHeight="1" x14ac:dyDescent="0.2">
      <c r="A53" s="212"/>
      <c r="B53" s="213"/>
      <c r="C53" s="214"/>
      <c r="D53" s="213"/>
      <c r="E53" s="215"/>
      <c r="F53" s="215"/>
      <c r="G53" s="215"/>
      <c r="H53" s="215"/>
      <c r="I53" s="215"/>
      <c r="J53" s="215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81"/>
      <c r="AB53" s="82"/>
      <c r="AC53" s="82"/>
      <c r="AD53" s="83"/>
      <c r="AE53" s="217"/>
      <c r="AF53" s="217"/>
      <c r="AG53" s="416"/>
      <c r="AH53" s="416"/>
      <c r="AI53" s="416"/>
      <c r="AJ53" s="416"/>
      <c r="AK53" s="416"/>
      <c r="AL53" s="416"/>
      <c r="AM53" s="417">
        <f t="shared" ref="AM53" si="10">ROUNDDOWN(AA53*AG53,0)</f>
        <v>0</v>
      </c>
      <c r="AN53" s="417"/>
      <c r="AO53" s="417"/>
      <c r="AP53" s="417"/>
      <c r="AQ53" s="417"/>
      <c r="AR53" s="417"/>
      <c r="AS53" s="417"/>
      <c r="AT53" s="418"/>
      <c r="AU53" s="418"/>
      <c r="AV53" s="419"/>
    </row>
    <row r="54" spans="1:48" s="3" customFormat="1" ht="10.35" customHeight="1" x14ac:dyDescent="0.2">
      <c r="A54" s="212"/>
      <c r="B54" s="213"/>
      <c r="C54" s="214"/>
      <c r="D54" s="213"/>
      <c r="E54" s="215"/>
      <c r="F54" s="215"/>
      <c r="G54" s="215"/>
      <c r="H54" s="215"/>
      <c r="I54" s="215"/>
      <c r="J54" s="215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113"/>
      <c r="AB54" s="114"/>
      <c r="AC54" s="114"/>
      <c r="AD54" s="115"/>
      <c r="AE54" s="217"/>
      <c r="AF54" s="217"/>
      <c r="AG54" s="416"/>
      <c r="AH54" s="416"/>
      <c r="AI54" s="416"/>
      <c r="AJ54" s="416"/>
      <c r="AK54" s="416"/>
      <c r="AL54" s="416"/>
      <c r="AM54" s="417"/>
      <c r="AN54" s="417"/>
      <c r="AO54" s="417"/>
      <c r="AP54" s="417"/>
      <c r="AQ54" s="417"/>
      <c r="AR54" s="417"/>
      <c r="AS54" s="417"/>
      <c r="AT54" s="418"/>
      <c r="AU54" s="418"/>
      <c r="AV54" s="419"/>
    </row>
    <row r="55" spans="1:48" s="4" customFormat="1" ht="10.35" customHeight="1" x14ac:dyDescent="0.2">
      <c r="A55" s="212"/>
      <c r="B55" s="213"/>
      <c r="C55" s="214"/>
      <c r="D55" s="213"/>
      <c r="E55" s="215"/>
      <c r="F55" s="215"/>
      <c r="G55" s="215"/>
      <c r="H55" s="215"/>
      <c r="I55" s="215"/>
      <c r="J55" s="215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81"/>
      <c r="AB55" s="82"/>
      <c r="AC55" s="82"/>
      <c r="AD55" s="83"/>
      <c r="AE55" s="217"/>
      <c r="AF55" s="217"/>
      <c r="AG55" s="416"/>
      <c r="AH55" s="416"/>
      <c r="AI55" s="416"/>
      <c r="AJ55" s="416"/>
      <c r="AK55" s="416"/>
      <c r="AL55" s="416"/>
      <c r="AM55" s="417">
        <f t="shared" ref="AM55" si="11">ROUNDDOWN(AA55*AG55,0)</f>
        <v>0</v>
      </c>
      <c r="AN55" s="417"/>
      <c r="AO55" s="417"/>
      <c r="AP55" s="417"/>
      <c r="AQ55" s="417"/>
      <c r="AR55" s="417"/>
      <c r="AS55" s="417"/>
      <c r="AT55" s="418"/>
      <c r="AU55" s="418"/>
      <c r="AV55" s="419"/>
    </row>
    <row r="56" spans="1:48" s="3" customFormat="1" ht="10.35" customHeight="1" x14ac:dyDescent="0.2">
      <c r="A56" s="212"/>
      <c r="B56" s="213"/>
      <c r="C56" s="214"/>
      <c r="D56" s="213"/>
      <c r="E56" s="215"/>
      <c r="F56" s="215"/>
      <c r="G56" s="215"/>
      <c r="H56" s="215"/>
      <c r="I56" s="215"/>
      <c r="J56" s="215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113"/>
      <c r="AB56" s="114"/>
      <c r="AC56" s="114"/>
      <c r="AD56" s="115"/>
      <c r="AE56" s="217"/>
      <c r="AF56" s="217"/>
      <c r="AG56" s="416"/>
      <c r="AH56" s="416"/>
      <c r="AI56" s="416"/>
      <c r="AJ56" s="416"/>
      <c r="AK56" s="416"/>
      <c r="AL56" s="416"/>
      <c r="AM56" s="417"/>
      <c r="AN56" s="417"/>
      <c r="AO56" s="417"/>
      <c r="AP56" s="417"/>
      <c r="AQ56" s="417"/>
      <c r="AR56" s="417"/>
      <c r="AS56" s="417"/>
      <c r="AT56" s="418"/>
      <c r="AU56" s="418"/>
      <c r="AV56" s="419"/>
    </row>
    <row r="57" spans="1:48" s="4" customFormat="1" ht="10.35" customHeight="1" x14ac:dyDescent="0.2">
      <c r="A57" s="212"/>
      <c r="B57" s="213"/>
      <c r="C57" s="214"/>
      <c r="D57" s="213"/>
      <c r="E57" s="215"/>
      <c r="F57" s="215"/>
      <c r="G57" s="215"/>
      <c r="H57" s="215"/>
      <c r="I57" s="215"/>
      <c r="J57" s="215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81"/>
      <c r="AB57" s="82"/>
      <c r="AC57" s="82"/>
      <c r="AD57" s="83"/>
      <c r="AE57" s="217"/>
      <c r="AF57" s="217"/>
      <c r="AG57" s="416"/>
      <c r="AH57" s="416"/>
      <c r="AI57" s="416"/>
      <c r="AJ57" s="416"/>
      <c r="AK57" s="416"/>
      <c r="AL57" s="416"/>
      <c r="AM57" s="417">
        <f t="shared" ref="AM57" si="12">ROUNDDOWN(AA57*AG57,0)</f>
        <v>0</v>
      </c>
      <c r="AN57" s="417"/>
      <c r="AO57" s="417"/>
      <c r="AP57" s="417"/>
      <c r="AQ57" s="417"/>
      <c r="AR57" s="417"/>
      <c r="AS57" s="417"/>
      <c r="AT57" s="418"/>
      <c r="AU57" s="418"/>
      <c r="AV57" s="419"/>
    </row>
    <row r="58" spans="1:48" s="3" customFormat="1" ht="10.35" customHeight="1" x14ac:dyDescent="0.2">
      <c r="A58" s="212"/>
      <c r="B58" s="213"/>
      <c r="C58" s="214"/>
      <c r="D58" s="213"/>
      <c r="E58" s="215"/>
      <c r="F58" s="215"/>
      <c r="G58" s="215"/>
      <c r="H58" s="215"/>
      <c r="I58" s="215"/>
      <c r="J58" s="215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113"/>
      <c r="AB58" s="114"/>
      <c r="AC58" s="114"/>
      <c r="AD58" s="115"/>
      <c r="AE58" s="217"/>
      <c r="AF58" s="217"/>
      <c r="AG58" s="416"/>
      <c r="AH58" s="416"/>
      <c r="AI58" s="416"/>
      <c r="AJ58" s="416"/>
      <c r="AK58" s="416"/>
      <c r="AL58" s="416"/>
      <c r="AM58" s="417"/>
      <c r="AN58" s="417"/>
      <c r="AO58" s="417"/>
      <c r="AP58" s="417"/>
      <c r="AQ58" s="417"/>
      <c r="AR58" s="417"/>
      <c r="AS58" s="417"/>
      <c r="AT58" s="418"/>
      <c r="AU58" s="418"/>
      <c r="AV58" s="419"/>
    </row>
    <row r="59" spans="1:48" s="4" customFormat="1" ht="10.35" customHeight="1" x14ac:dyDescent="0.2">
      <c r="A59" s="212"/>
      <c r="B59" s="213"/>
      <c r="C59" s="214"/>
      <c r="D59" s="213"/>
      <c r="E59" s="215"/>
      <c r="F59" s="215"/>
      <c r="G59" s="215"/>
      <c r="H59" s="215"/>
      <c r="I59" s="215"/>
      <c r="J59" s="215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81"/>
      <c r="AB59" s="82"/>
      <c r="AC59" s="82"/>
      <c r="AD59" s="83"/>
      <c r="AE59" s="217"/>
      <c r="AF59" s="217"/>
      <c r="AG59" s="416"/>
      <c r="AH59" s="416"/>
      <c r="AI59" s="416"/>
      <c r="AJ59" s="416"/>
      <c r="AK59" s="416"/>
      <c r="AL59" s="416"/>
      <c r="AM59" s="417">
        <f t="shared" ref="AM59" si="13">ROUNDDOWN(AA59*AG59,0)</f>
        <v>0</v>
      </c>
      <c r="AN59" s="417"/>
      <c r="AO59" s="417"/>
      <c r="AP59" s="417"/>
      <c r="AQ59" s="417"/>
      <c r="AR59" s="417"/>
      <c r="AS59" s="417"/>
      <c r="AT59" s="418"/>
      <c r="AU59" s="418"/>
      <c r="AV59" s="419"/>
    </row>
    <row r="60" spans="1:48" s="3" customFormat="1" ht="10.35" customHeight="1" x14ac:dyDescent="0.2">
      <c r="A60" s="212"/>
      <c r="B60" s="213"/>
      <c r="C60" s="214"/>
      <c r="D60" s="213"/>
      <c r="E60" s="215"/>
      <c r="F60" s="215"/>
      <c r="G60" s="215"/>
      <c r="H60" s="215"/>
      <c r="I60" s="215"/>
      <c r="J60" s="215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113"/>
      <c r="AB60" s="114"/>
      <c r="AC60" s="114"/>
      <c r="AD60" s="115"/>
      <c r="AE60" s="217"/>
      <c r="AF60" s="217"/>
      <c r="AG60" s="416"/>
      <c r="AH60" s="416"/>
      <c r="AI60" s="416"/>
      <c r="AJ60" s="416"/>
      <c r="AK60" s="416"/>
      <c r="AL60" s="416"/>
      <c r="AM60" s="417"/>
      <c r="AN60" s="417"/>
      <c r="AO60" s="417"/>
      <c r="AP60" s="417"/>
      <c r="AQ60" s="417"/>
      <c r="AR60" s="417"/>
      <c r="AS60" s="417"/>
      <c r="AT60" s="418"/>
      <c r="AU60" s="418"/>
      <c r="AV60" s="419"/>
    </row>
    <row r="61" spans="1:48" s="4" customFormat="1" ht="10.35" customHeight="1" x14ac:dyDescent="0.2">
      <c r="A61" s="212"/>
      <c r="B61" s="213"/>
      <c r="C61" s="214"/>
      <c r="D61" s="213"/>
      <c r="E61" s="215"/>
      <c r="F61" s="215"/>
      <c r="G61" s="215"/>
      <c r="H61" s="215"/>
      <c r="I61" s="215"/>
      <c r="J61" s="215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81"/>
      <c r="AB61" s="82"/>
      <c r="AC61" s="82"/>
      <c r="AD61" s="83"/>
      <c r="AE61" s="217"/>
      <c r="AF61" s="217"/>
      <c r="AG61" s="416"/>
      <c r="AH61" s="416"/>
      <c r="AI61" s="416"/>
      <c r="AJ61" s="416"/>
      <c r="AK61" s="416"/>
      <c r="AL61" s="416"/>
      <c r="AM61" s="417">
        <f t="shared" ref="AM61" si="14">ROUNDDOWN(AA61*AG61,0)</f>
        <v>0</v>
      </c>
      <c r="AN61" s="417"/>
      <c r="AO61" s="417"/>
      <c r="AP61" s="417"/>
      <c r="AQ61" s="417"/>
      <c r="AR61" s="417"/>
      <c r="AS61" s="417"/>
      <c r="AT61" s="418"/>
      <c r="AU61" s="418"/>
      <c r="AV61" s="419"/>
    </row>
    <row r="62" spans="1:48" s="3" customFormat="1" ht="10.35" customHeight="1" x14ac:dyDescent="0.2">
      <c r="A62" s="212"/>
      <c r="B62" s="213"/>
      <c r="C62" s="214"/>
      <c r="D62" s="213"/>
      <c r="E62" s="215"/>
      <c r="F62" s="215"/>
      <c r="G62" s="215"/>
      <c r="H62" s="215"/>
      <c r="I62" s="215"/>
      <c r="J62" s="215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113"/>
      <c r="AB62" s="114"/>
      <c r="AC62" s="114"/>
      <c r="AD62" s="115"/>
      <c r="AE62" s="217"/>
      <c r="AF62" s="217"/>
      <c r="AG62" s="416"/>
      <c r="AH62" s="416"/>
      <c r="AI62" s="416"/>
      <c r="AJ62" s="416"/>
      <c r="AK62" s="416"/>
      <c r="AL62" s="416"/>
      <c r="AM62" s="417"/>
      <c r="AN62" s="417"/>
      <c r="AO62" s="417"/>
      <c r="AP62" s="417"/>
      <c r="AQ62" s="417"/>
      <c r="AR62" s="417"/>
      <c r="AS62" s="417"/>
      <c r="AT62" s="418"/>
      <c r="AU62" s="418"/>
      <c r="AV62" s="419"/>
    </row>
    <row r="63" spans="1:48" s="3" customFormat="1" ht="10.35" customHeight="1" x14ac:dyDescent="0.2">
      <c r="A63" s="118"/>
      <c r="B63" s="280"/>
      <c r="C63" s="87"/>
      <c r="D63" s="280"/>
      <c r="E63" s="208"/>
      <c r="F63" s="208"/>
      <c r="G63" s="208"/>
      <c r="H63" s="208"/>
      <c r="I63" s="208"/>
      <c r="J63" s="208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81"/>
      <c r="AB63" s="82"/>
      <c r="AC63" s="82"/>
      <c r="AD63" s="83"/>
      <c r="AE63" s="206"/>
      <c r="AF63" s="206"/>
      <c r="AG63" s="416"/>
      <c r="AH63" s="416"/>
      <c r="AI63" s="416"/>
      <c r="AJ63" s="416"/>
      <c r="AK63" s="416"/>
      <c r="AL63" s="416"/>
      <c r="AM63" s="417">
        <f t="shared" ref="AM63" si="15">ROUNDDOWN(AA63*AG63,0)</f>
        <v>0</v>
      </c>
      <c r="AN63" s="417"/>
      <c r="AO63" s="417"/>
      <c r="AP63" s="417"/>
      <c r="AQ63" s="417"/>
      <c r="AR63" s="417"/>
      <c r="AS63" s="417"/>
      <c r="AT63" s="76"/>
      <c r="AU63" s="76"/>
      <c r="AV63" s="103"/>
    </row>
    <row r="64" spans="1:48" s="3" customFormat="1" ht="10.35" customHeight="1" x14ac:dyDescent="0.2">
      <c r="A64" s="128"/>
      <c r="B64" s="281"/>
      <c r="C64" s="89"/>
      <c r="D64" s="281"/>
      <c r="E64" s="209"/>
      <c r="F64" s="209"/>
      <c r="G64" s="209"/>
      <c r="H64" s="209"/>
      <c r="I64" s="209"/>
      <c r="J64" s="209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113"/>
      <c r="AB64" s="114"/>
      <c r="AC64" s="114"/>
      <c r="AD64" s="115"/>
      <c r="AE64" s="207"/>
      <c r="AF64" s="207"/>
      <c r="AG64" s="420"/>
      <c r="AH64" s="420"/>
      <c r="AI64" s="420"/>
      <c r="AJ64" s="420"/>
      <c r="AK64" s="420"/>
      <c r="AL64" s="420"/>
      <c r="AM64" s="421"/>
      <c r="AN64" s="421"/>
      <c r="AO64" s="421"/>
      <c r="AP64" s="421"/>
      <c r="AQ64" s="421"/>
      <c r="AR64" s="421"/>
      <c r="AS64" s="421"/>
      <c r="AT64" s="79"/>
      <c r="AU64" s="79"/>
      <c r="AV64" s="422"/>
    </row>
    <row r="65" spans="1:48" s="3" customFormat="1" ht="10.35" customHeight="1" x14ac:dyDescent="0.2">
      <c r="A65" s="138" t="s">
        <v>32</v>
      </c>
      <c r="B65" s="131"/>
      <c r="C65" s="131"/>
      <c r="D65" s="131"/>
      <c r="E65" s="131"/>
      <c r="F65" s="131"/>
      <c r="G65" s="131"/>
      <c r="H65" s="131"/>
      <c r="I65" s="131"/>
      <c r="J65" s="130"/>
      <c r="K65" s="157">
        <f>SUMIF(AT33:AV64,"=*",AM33:AS64)</f>
        <v>5000</v>
      </c>
      <c r="L65" s="158"/>
      <c r="M65" s="158"/>
      <c r="N65" s="158"/>
      <c r="O65" s="158"/>
      <c r="P65" s="158"/>
      <c r="Q65" s="158"/>
      <c r="R65" s="159"/>
      <c r="S65" s="129" t="s">
        <v>18</v>
      </c>
      <c r="T65" s="131"/>
      <c r="U65" s="131"/>
      <c r="V65" s="131"/>
      <c r="W65" s="131"/>
      <c r="X65" s="130"/>
      <c r="Y65" s="157">
        <f>ROUNDDOWN(K65*0.08,0)</f>
        <v>400</v>
      </c>
      <c r="Z65" s="158"/>
      <c r="AA65" s="158"/>
      <c r="AB65" s="158"/>
      <c r="AC65" s="158"/>
      <c r="AD65" s="163"/>
      <c r="AE65" s="138" t="s">
        <v>30</v>
      </c>
      <c r="AF65" s="131"/>
      <c r="AG65" s="131"/>
      <c r="AH65" s="131"/>
      <c r="AI65" s="131"/>
      <c r="AJ65" s="131"/>
      <c r="AK65" s="131"/>
      <c r="AL65" s="130"/>
      <c r="AM65" s="187">
        <f>K65+K67</f>
        <v>65000</v>
      </c>
      <c r="AN65" s="187"/>
      <c r="AO65" s="187"/>
      <c r="AP65" s="187"/>
      <c r="AQ65" s="187"/>
      <c r="AR65" s="187"/>
      <c r="AS65" s="187"/>
      <c r="AT65" s="187"/>
      <c r="AU65" s="187"/>
      <c r="AV65" s="188"/>
    </row>
    <row r="66" spans="1:48" s="3" customFormat="1" ht="10.35" customHeight="1" x14ac:dyDescent="0.2">
      <c r="A66" s="145"/>
      <c r="B66" s="121"/>
      <c r="C66" s="121"/>
      <c r="D66" s="121"/>
      <c r="E66" s="121"/>
      <c r="F66" s="121"/>
      <c r="G66" s="121"/>
      <c r="H66" s="121"/>
      <c r="I66" s="121"/>
      <c r="J66" s="122"/>
      <c r="K66" s="160"/>
      <c r="L66" s="161"/>
      <c r="M66" s="161"/>
      <c r="N66" s="161"/>
      <c r="O66" s="161"/>
      <c r="P66" s="161"/>
      <c r="Q66" s="161"/>
      <c r="R66" s="162"/>
      <c r="S66" s="120"/>
      <c r="T66" s="121"/>
      <c r="U66" s="121"/>
      <c r="V66" s="121"/>
      <c r="W66" s="121"/>
      <c r="X66" s="122"/>
      <c r="Y66" s="160"/>
      <c r="Z66" s="161"/>
      <c r="AA66" s="161"/>
      <c r="AB66" s="161"/>
      <c r="AC66" s="161"/>
      <c r="AD66" s="164"/>
      <c r="AE66" s="145"/>
      <c r="AF66" s="121"/>
      <c r="AG66" s="121"/>
      <c r="AH66" s="121"/>
      <c r="AI66" s="121"/>
      <c r="AJ66" s="121"/>
      <c r="AK66" s="121"/>
      <c r="AL66" s="122"/>
      <c r="AM66" s="183"/>
      <c r="AN66" s="183"/>
      <c r="AO66" s="183"/>
      <c r="AP66" s="183"/>
      <c r="AQ66" s="183"/>
      <c r="AR66" s="183"/>
      <c r="AS66" s="183"/>
      <c r="AT66" s="183"/>
      <c r="AU66" s="183"/>
      <c r="AV66" s="184"/>
    </row>
    <row r="67" spans="1:48" s="3" customFormat="1" ht="10.35" customHeight="1" x14ac:dyDescent="0.2">
      <c r="A67" s="165" t="s">
        <v>33</v>
      </c>
      <c r="B67" s="70"/>
      <c r="C67" s="70"/>
      <c r="D67" s="70"/>
      <c r="E67" s="70"/>
      <c r="F67" s="70"/>
      <c r="G67" s="70"/>
      <c r="H67" s="70"/>
      <c r="I67" s="70"/>
      <c r="J67" s="71"/>
      <c r="K67" s="166">
        <f>SUMIF(AT33:AV64,"&lt;&gt;*",AM33:AS64)</f>
        <v>60000</v>
      </c>
      <c r="L67" s="167"/>
      <c r="M67" s="167"/>
      <c r="N67" s="167"/>
      <c r="O67" s="167"/>
      <c r="P67" s="167"/>
      <c r="Q67" s="167"/>
      <c r="R67" s="168"/>
      <c r="S67" s="69" t="s">
        <v>18</v>
      </c>
      <c r="T67" s="70"/>
      <c r="U67" s="70"/>
      <c r="V67" s="70"/>
      <c r="W67" s="70"/>
      <c r="X67" s="71"/>
      <c r="Y67" s="166">
        <f>ROUNDDOWN(K67*0.1,0)</f>
        <v>6000</v>
      </c>
      <c r="Z67" s="167"/>
      <c r="AA67" s="167"/>
      <c r="AB67" s="167"/>
      <c r="AC67" s="167"/>
      <c r="AD67" s="172"/>
      <c r="AE67" s="201" t="s">
        <v>31</v>
      </c>
      <c r="AF67" s="202"/>
      <c r="AG67" s="202"/>
      <c r="AH67" s="202"/>
      <c r="AI67" s="202"/>
      <c r="AJ67" s="202"/>
      <c r="AK67" s="202"/>
      <c r="AL67" s="203"/>
      <c r="AM67" s="183">
        <f>Y65+Y67</f>
        <v>6400</v>
      </c>
      <c r="AN67" s="183"/>
      <c r="AO67" s="183"/>
      <c r="AP67" s="183"/>
      <c r="AQ67" s="183"/>
      <c r="AR67" s="183"/>
      <c r="AS67" s="183"/>
      <c r="AT67" s="183"/>
      <c r="AU67" s="183"/>
      <c r="AV67" s="184"/>
    </row>
    <row r="68" spans="1:48" s="3" customFormat="1" ht="10.35" customHeight="1" x14ac:dyDescent="0.2">
      <c r="A68" s="139"/>
      <c r="B68" s="73"/>
      <c r="C68" s="73"/>
      <c r="D68" s="73"/>
      <c r="E68" s="73"/>
      <c r="F68" s="73"/>
      <c r="G68" s="73"/>
      <c r="H68" s="73"/>
      <c r="I68" s="73"/>
      <c r="J68" s="74"/>
      <c r="K68" s="169"/>
      <c r="L68" s="170"/>
      <c r="M68" s="170"/>
      <c r="N68" s="170"/>
      <c r="O68" s="170"/>
      <c r="P68" s="170"/>
      <c r="Q68" s="170"/>
      <c r="R68" s="171"/>
      <c r="S68" s="72"/>
      <c r="T68" s="73"/>
      <c r="U68" s="73"/>
      <c r="V68" s="73"/>
      <c r="W68" s="73"/>
      <c r="X68" s="74"/>
      <c r="Y68" s="169"/>
      <c r="Z68" s="170"/>
      <c r="AA68" s="170"/>
      <c r="AB68" s="170"/>
      <c r="AC68" s="170"/>
      <c r="AD68" s="173"/>
      <c r="AE68" s="145"/>
      <c r="AF68" s="121"/>
      <c r="AG68" s="121"/>
      <c r="AH68" s="121"/>
      <c r="AI68" s="121"/>
      <c r="AJ68" s="121"/>
      <c r="AK68" s="121"/>
      <c r="AL68" s="122"/>
      <c r="AM68" s="185"/>
      <c r="AN68" s="185"/>
      <c r="AO68" s="185"/>
      <c r="AP68" s="185"/>
      <c r="AQ68" s="185"/>
      <c r="AR68" s="185"/>
      <c r="AS68" s="185"/>
      <c r="AT68" s="185"/>
      <c r="AU68" s="185"/>
      <c r="AV68" s="186"/>
    </row>
    <row r="69" spans="1:48" s="3" customFormat="1" ht="10.35" customHeight="1" x14ac:dyDescent="0.2">
      <c r="A69" s="177" t="s">
        <v>43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8"/>
      <c r="AE69" s="138" t="str">
        <f>IF(ISTEXT(#REF!),"小　計","合計金額")</f>
        <v>合計金額</v>
      </c>
      <c r="AF69" s="131"/>
      <c r="AG69" s="131"/>
      <c r="AH69" s="131"/>
      <c r="AI69" s="131"/>
      <c r="AJ69" s="131"/>
      <c r="AK69" s="131"/>
      <c r="AL69" s="130"/>
      <c r="AM69" s="187">
        <f>SUM(AM65:AV68)</f>
        <v>71400</v>
      </c>
      <c r="AN69" s="187"/>
      <c r="AO69" s="187"/>
      <c r="AP69" s="187"/>
      <c r="AQ69" s="187"/>
      <c r="AR69" s="187"/>
      <c r="AS69" s="187"/>
      <c r="AT69" s="187"/>
      <c r="AU69" s="187"/>
      <c r="AV69" s="188"/>
    </row>
    <row r="70" spans="1:48" s="3" customFormat="1" ht="10.35" customHeight="1" x14ac:dyDescent="0.2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80"/>
      <c r="AE70" s="139"/>
      <c r="AF70" s="73"/>
      <c r="AG70" s="73"/>
      <c r="AH70" s="73"/>
      <c r="AI70" s="73"/>
      <c r="AJ70" s="73"/>
      <c r="AK70" s="73"/>
      <c r="AL70" s="74"/>
      <c r="AM70" s="185"/>
      <c r="AN70" s="185"/>
      <c r="AO70" s="185"/>
      <c r="AP70" s="185"/>
      <c r="AQ70" s="185"/>
      <c r="AR70" s="185"/>
      <c r="AS70" s="185"/>
      <c r="AT70" s="185"/>
      <c r="AU70" s="185"/>
      <c r="AV70" s="186"/>
    </row>
    <row r="71" spans="1:48" s="3" customFormat="1" ht="10.35" customHeight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21"/>
      <c r="AN71" s="21"/>
      <c r="AO71" s="21"/>
      <c r="AP71" s="21"/>
      <c r="AQ71" s="21"/>
      <c r="AR71" s="21"/>
      <c r="AS71" s="21"/>
      <c r="AT71" s="21"/>
      <c r="AU71" s="21"/>
      <c r="AV71" s="22"/>
    </row>
    <row r="72" spans="1:48" ht="10.35" customHeight="1" x14ac:dyDescent="0.2">
      <c r="A72" s="189" t="s">
        <v>44</v>
      </c>
      <c r="B72" s="190"/>
      <c r="C72" s="190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2"/>
    </row>
    <row r="73" spans="1:48" ht="10.35" customHeight="1" x14ac:dyDescent="0.2">
      <c r="A73" s="193"/>
      <c r="B73" s="194"/>
      <c r="C73" s="194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6"/>
    </row>
    <row r="74" spans="1:48" ht="10.35" customHeight="1" x14ac:dyDescent="0.2">
      <c r="A74" s="193"/>
      <c r="B74" s="194"/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6"/>
    </row>
    <row r="75" spans="1:48" ht="10.35" customHeight="1" x14ac:dyDescent="0.2">
      <c r="A75" s="193"/>
      <c r="B75" s="194"/>
      <c r="C75" s="194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6"/>
    </row>
    <row r="76" spans="1:48" ht="10.35" customHeight="1" x14ac:dyDescent="0.2">
      <c r="A76" s="193"/>
      <c r="B76" s="194"/>
      <c r="C76" s="194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6"/>
    </row>
    <row r="77" spans="1:48" ht="10.35" customHeight="1" x14ac:dyDescent="0.2">
      <c r="A77" s="193"/>
      <c r="B77" s="194"/>
      <c r="C77" s="194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6"/>
    </row>
    <row r="78" spans="1:48" ht="10.35" customHeight="1" x14ac:dyDescent="0.2">
      <c r="A78" s="197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6"/>
    </row>
    <row r="79" spans="1:48" ht="10.35" customHeight="1" x14ac:dyDescent="0.2">
      <c r="A79" s="198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200"/>
    </row>
    <row r="80" spans="1:48" s="2" customFormat="1" ht="10.3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256" t="s">
        <v>24</v>
      </c>
      <c r="AU80" s="256"/>
      <c r="AV80" s="256"/>
    </row>
    <row r="81" spans="1:48" s="3" customFormat="1" ht="10.35" customHeight="1" x14ac:dyDescent="0.2">
      <c r="A81" s="296" t="s">
        <v>0</v>
      </c>
      <c r="B81" s="230"/>
      <c r="C81" s="230" t="s">
        <v>1</v>
      </c>
      <c r="D81" s="230"/>
      <c r="E81" s="304" t="s">
        <v>2</v>
      </c>
      <c r="F81" s="304"/>
      <c r="G81" s="304"/>
      <c r="H81" s="304"/>
      <c r="I81" s="304"/>
      <c r="J81" s="304"/>
      <c r="K81" s="230" t="s">
        <v>3</v>
      </c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 t="s">
        <v>4</v>
      </c>
      <c r="AB81" s="230"/>
      <c r="AC81" s="230"/>
      <c r="AD81" s="230"/>
      <c r="AE81" s="230"/>
      <c r="AF81" s="230"/>
      <c r="AG81" s="230" t="s">
        <v>5</v>
      </c>
      <c r="AH81" s="230"/>
      <c r="AI81" s="230"/>
      <c r="AJ81" s="230"/>
      <c r="AK81" s="230"/>
      <c r="AL81" s="230"/>
      <c r="AM81" s="230" t="s">
        <v>6</v>
      </c>
      <c r="AN81" s="230"/>
      <c r="AO81" s="230"/>
      <c r="AP81" s="230"/>
      <c r="AQ81" s="230"/>
      <c r="AR81" s="230"/>
      <c r="AS81" s="230"/>
      <c r="AT81" s="140" t="s">
        <v>94</v>
      </c>
      <c r="AU81" s="141"/>
      <c r="AV81" s="142"/>
    </row>
    <row r="82" spans="1:48" s="4" customFormat="1" ht="10.35" customHeight="1" thickBot="1" x14ac:dyDescent="0.25">
      <c r="A82" s="303"/>
      <c r="B82" s="209"/>
      <c r="C82" s="209"/>
      <c r="D82" s="209"/>
      <c r="E82" s="304"/>
      <c r="F82" s="304"/>
      <c r="G82" s="304"/>
      <c r="H82" s="304"/>
      <c r="I82" s="304"/>
      <c r="J82" s="304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74"/>
      <c r="AN82" s="274"/>
      <c r="AO82" s="274"/>
      <c r="AP82" s="274"/>
      <c r="AQ82" s="274"/>
      <c r="AR82" s="274"/>
      <c r="AS82" s="274"/>
      <c r="AT82" s="143"/>
      <c r="AU82" s="143"/>
      <c r="AV82" s="144"/>
    </row>
    <row r="83" spans="1:48" s="4" customFormat="1" ht="10.35" customHeight="1" thickTop="1" x14ac:dyDescent="0.2">
      <c r="A83" s="296"/>
      <c r="B83" s="230"/>
      <c r="C83" s="230"/>
      <c r="D83" s="230"/>
      <c r="E83" s="230"/>
      <c r="F83" s="230"/>
      <c r="G83" s="230"/>
      <c r="H83" s="230"/>
      <c r="I83" s="230"/>
      <c r="J83" s="230"/>
      <c r="K83" s="230" t="s">
        <v>28</v>
      </c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98"/>
      <c r="AB83" s="298"/>
      <c r="AC83" s="298"/>
      <c r="AD83" s="298"/>
      <c r="AE83" s="230"/>
      <c r="AF83" s="230"/>
      <c r="AG83" s="438"/>
      <c r="AH83" s="438"/>
      <c r="AI83" s="438"/>
      <c r="AJ83" s="438"/>
      <c r="AK83" s="438"/>
      <c r="AL83" s="146"/>
      <c r="AM83" s="441" t="str">
        <f>IF(OR(A85&lt;&gt;0,C85&lt;&gt;0,ISTEXT(K85)),AM69,"")</f>
        <v/>
      </c>
      <c r="AN83" s="442"/>
      <c r="AO83" s="442"/>
      <c r="AP83" s="442"/>
      <c r="AQ83" s="442"/>
      <c r="AR83" s="442"/>
      <c r="AS83" s="443"/>
      <c r="AT83" s="447"/>
      <c r="AU83" s="314"/>
      <c r="AV83" s="315"/>
    </row>
    <row r="84" spans="1:48" s="4" customFormat="1" ht="10.35" customHeight="1" thickBot="1" x14ac:dyDescent="0.25">
      <c r="A84" s="297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99"/>
      <c r="AB84" s="299"/>
      <c r="AC84" s="299"/>
      <c r="AD84" s="299"/>
      <c r="AE84" s="274"/>
      <c r="AF84" s="274"/>
      <c r="AG84" s="439"/>
      <c r="AH84" s="439"/>
      <c r="AI84" s="439"/>
      <c r="AJ84" s="439"/>
      <c r="AK84" s="439"/>
      <c r="AL84" s="440"/>
      <c r="AM84" s="444"/>
      <c r="AN84" s="445"/>
      <c r="AO84" s="445"/>
      <c r="AP84" s="445"/>
      <c r="AQ84" s="445"/>
      <c r="AR84" s="445"/>
      <c r="AS84" s="446"/>
      <c r="AT84" s="448"/>
      <c r="AU84" s="316"/>
      <c r="AV84" s="317"/>
    </row>
    <row r="85" spans="1:48" s="3" customFormat="1" ht="10.35" customHeight="1" thickTop="1" x14ac:dyDescent="0.2">
      <c r="A85" s="449"/>
      <c r="B85" s="449"/>
      <c r="C85" s="449"/>
      <c r="D85" s="449"/>
      <c r="E85" s="451"/>
      <c r="F85" s="215"/>
      <c r="G85" s="215"/>
      <c r="H85" s="215"/>
      <c r="I85" s="215"/>
      <c r="J85" s="361"/>
      <c r="K85" s="452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453"/>
      <c r="Z85" s="454"/>
      <c r="AA85" s="458"/>
      <c r="AB85" s="459"/>
      <c r="AC85" s="459"/>
      <c r="AD85" s="459"/>
      <c r="AE85" s="217"/>
      <c r="AF85" s="217"/>
      <c r="AG85" s="204"/>
      <c r="AH85" s="204"/>
      <c r="AI85" s="204"/>
      <c r="AJ85" s="204"/>
      <c r="AK85" s="204"/>
      <c r="AL85" s="204"/>
      <c r="AM85" s="229"/>
      <c r="AN85" s="229"/>
      <c r="AO85" s="229"/>
      <c r="AP85" s="229"/>
      <c r="AQ85" s="229"/>
      <c r="AR85" s="229"/>
      <c r="AS85" s="229"/>
      <c r="AT85" s="216"/>
      <c r="AU85" s="216"/>
      <c r="AV85" s="460"/>
    </row>
    <row r="86" spans="1:48" s="4" customFormat="1" ht="10.35" customHeight="1" thickBot="1" x14ac:dyDescent="0.25">
      <c r="A86" s="450"/>
      <c r="B86" s="450"/>
      <c r="C86" s="450"/>
      <c r="D86" s="450"/>
      <c r="E86" s="451"/>
      <c r="F86" s="215"/>
      <c r="G86" s="215"/>
      <c r="H86" s="215"/>
      <c r="I86" s="215"/>
      <c r="J86" s="361"/>
      <c r="K86" s="455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7"/>
      <c r="AA86" s="458"/>
      <c r="AB86" s="459"/>
      <c r="AC86" s="459"/>
      <c r="AD86" s="459"/>
      <c r="AE86" s="217"/>
      <c r="AF86" s="217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16"/>
      <c r="AU86" s="216"/>
      <c r="AV86" s="460"/>
    </row>
    <row r="87" spans="1:48" s="3" customFormat="1" ht="10.35" customHeight="1" thickTop="1" x14ac:dyDescent="0.2">
      <c r="A87" s="461"/>
      <c r="B87" s="462"/>
      <c r="C87" s="462"/>
      <c r="D87" s="462"/>
      <c r="E87" s="215"/>
      <c r="F87" s="215"/>
      <c r="G87" s="215"/>
      <c r="H87" s="215"/>
      <c r="I87" s="215"/>
      <c r="J87" s="21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59"/>
      <c r="AB87" s="459"/>
      <c r="AC87" s="459"/>
      <c r="AD87" s="459"/>
      <c r="AE87" s="217"/>
      <c r="AF87" s="217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16"/>
      <c r="AU87" s="216"/>
      <c r="AV87" s="460"/>
    </row>
    <row r="88" spans="1:48" s="4" customFormat="1" ht="10.35" customHeight="1" x14ac:dyDescent="0.2">
      <c r="A88" s="463"/>
      <c r="B88" s="217"/>
      <c r="C88" s="217"/>
      <c r="D88" s="217"/>
      <c r="E88" s="215"/>
      <c r="F88" s="215"/>
      <c r="G88" s="215"/>
      <c r="H88" s="215"/>
      <c r="I88" s="215"/>
      <c r="J88" s="215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459"/>
      <c r="AB88" s="459"/>
      <c r="AC88" s="459"/>
      <c r="AD88" s="459"/>
      <c r="AE88" s="217"/>
      <c r="AF88" s="217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16"/>
      <c r="AU88" s="216"/>
      <c r="AV88" s="460"/>
    </row>
    <row r="89" spans="1:48" s="3" customFormat="1" ht="10.35" customHeight="1" x14ac:dyDescent="0.2">
      <c r="A89" s="463"/>
      <c r="B89" s="217"/>
      <c r="C89" s="217"/>
      <c r="D89" s="217"/>
      <c r="E89" s="215"/>
      <c r="F89" s="215"/>
      <c r="G89" s="215"/>
      <c r="H89" s="215"/>
      <c r="I89" s="215"/>
      <c r="J89" s="215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459"/>
      <c r="AB89" s="459"/>
      <c r="AC89" s="459"/>
      <c r="AD89" s="459"/>
      <c r="AE89" s="217"/>
      <c r="AF89" s="217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16"/>
      <c r="AU89" s="216"/>
      <c r="AV89" s="460"/>
    </row>
    <row r="90" spans="1:48" s="4" customFormat="1" ht="10.35" customHeight="1" x14ac:dyDescent="0.2">
      <c r="A90" s="463"/>
      <c r="B90" s="217"/>
      <c r="C90" s="217"/>
      <c r="D90" s="217"/>
      <c r="E90" s="215"/>
      <c r="F90" s="215"/>
      <c r="G90" s="215"/>
      <c r="H90" s="215"/>
      <c r="I90" s="215"/>
      <c r="J90" s="215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459"/>
      <c r="AB90" s="459"/>
      <c r="AC90" s="459"/>
      <c r="AD90" s="459"/>
      <c r="AE90" s="217"/>
      <c r="AF90" s="217"/>
      <c r="AG90" s="204"/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16"/>
      <c r="AU90" s="216"/>
      <c r="AV90" s="460"/>
    </row>
    <row r="91" spans="1:48" s="3" customFormat="1" ht="10.35" customHeight="1" x14ac:dyDescent="0.2">
      <c r="A91" s="463"/>
      <c r="B91" s="217"/>
      <c r="C91" s="217"/>
      <c r="D91" s="217"/>
      <c r="E91" s="215"/>
      <c r="F91" s="215"/>
      <c r="G91" s="215"/>
      <c r="H91" s="215"/>
      <c r="I91" s="215"/>
      <c r="J91" s="215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459"/>
      <c r="AB91" s="459"/>
      <c r="AC91" s="459"/>
      <c r="AD91" s="459"/>
      <c r="AE91" s="217"/>
      <c r="AF91" s="217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16"/>
      <c r="AU91" s="216"/>
      <c r="AV91" s="460"/>
    </row>
    <row r="92" spans="1:48" s="4" customFormat="1" ht="10.35" customHeight="1" x14ac:dyDescent="0.2">
      <c r="A92" s="463"/>
      <c r="B92" s="217"/>
      <c r="C92" s="217"/>
      <c r="D92" s="217"/>
      <c r="E92" s="215"/>
      <c r="F92" s="215"/>
      <c r="G92" s="215"/>
      <c r="H92" s="215"/>
      <c r="I92" s="215"/>
      <c r="J92" s="215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459"/>
      <c r="AB92" s="459"/>
      <c r="AC92" s="459"/>
      <c r="AD92" s="459"/>
      <c r="AE92" s="217"/>
      <c r="AF92" s="217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16"/>
      <c r="AU92" s="216"/>
      <c r="AV92" s="460"/>
    </row>
    <row r="93" spans="1:48" s="3" customFormat="1" ht="10.35" customHeight="1" x14ac:dyDescent="0.2">
      <c r="A93" s="463"/>
      <c r="B93" s="217"/>
      <c r="C93" s="217"/>
      <c r="D93" s="217"/>
      <c r="E93" s="215"/>
      <c r="F93" s="215"/>
      <c r="G93" s="215"/>
      <c r="H93" s="215"/>
      <c r="I93" s="215"/>
      <c r="J93" s="215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459"/>
      <c r="AB93" s="459"/>
      <c r="AC93" s="459"/>
      <c r="AD93" s="459"/>
      <c r="AE93" s="217"/>
      <c r="AF93" s="217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16"/>
      <c r="AU93" s="216"/>
      <c r="AV93" s="460"/>
    </row>
    <row r="94" spans="1:48" s="4" customFormat="1" ht="10.35" customHeight="1" x14ac:dyDescent="0.2">
      <c r="A94" s="463"/>
      <c r="B94" s="217"/>
      <c r="C94" s="217"/>
      <c r="D94" s="217"/>
      <c r="E94" s="215"/>
      <c r="F94" s="215"/>
      <c r="G94" s="215"/>
      <c r="H94" s="215"/>
      <c r="I94" s="215"/>
      <c r="J94" s="215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459"/>
      <c r="AB94" s="459"/>
      <c r="AC94" s="459"/>
      <c r="AD94" s="459"/>
      <c r="AE94" s="217"/>
      <c r="AF94" s="217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16"/>
      <c r="AU94" s="216"/>
      <c r="AV94" s="460"/>
    </row>
    <row r="95" spans="1:48" s="3" customFormat="1" ht="10.35" customHeight="1" x14ac:dyDescent="0.2">
      <c r="A95" s="463"/>
      <c r="B95" s="217"/>
      <c r="C95" s="217"/>
      <c r="D95" s="217"/>
      <c r="E95" s="215"/>
      <c r="F95" s="215"/>
      <c r="G95" s="215"/>
      <c r="H95" s="215"/>
      <c r="I95" s="215"/>
      <c r="J95" s="215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459"/>
      <c r="AB95" s="459"/>
      <c r="AC95" s="459"/>
      <c r="AD95" s="459"/>
      <c r="AE95" s="217"/>
      <c r="AF95" s="217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16"/>
      <c r="AU95" s="216"/>
      <c r="AV95" s="460"/>
    </row>
    <row r="96" spans="1:48" s="4" customFormat="1" ht="10.35" customHeight="1" x14ac:dyDescent="0.2">
      <c r="A96" s="463"/>
      <c r="B96" s="217"/>
      <c r="C96" s="217"/>
      <c r="D96" s="217"/>
      <c r="E96" s="215"/>
      <c r="F96" s="215"/>
      <c r="G96" s="215"/>
      <c r="H96" s="215"/>
      <c r="I96" s="215"/>
      <c r="J96" s="215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459"/>
      <c r="AB96" s="459"/>
      <c r="AC96" s="459"/>
      <c r="AD96" s="459"/>
      <c r="AE96" s="217"/>
      <c r="AF96" s="217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16"/>
      <c r="AU96" s="216"/>
      <c r="AV96" s="460"/>
    </row>
    <row r="97" spans="1:48" s="3" customFormat="1" ht="10.35" customHeight="1" x14ac:dyDescent="0.2">
      <c r="A97" s="463"/>
      <c r="B97" s="217"/>
      <c r="C97" s="217"/>
      <c r="D97" s="217"/>
      <c r="E97" s="215"/>
      <c r="F97" s="215"/>
      <c r="G97" s="215"/>
      <c r="H97" s="215"/>
      <c r="I97" s="215"/>
      <c r="J97" s="215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459"/>
      <c r="AB97" s="459"/>
      <c r="AC97" s="459"/>
      <c r="AD97" s="459"/>
      <c r="AE97" s="217"/>
      <c r="AF97" s="217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16"/>
      <c r="AU97" s="216"/>
      <c r="AV97" s="460"/>
    </row>
    <row r="98" spans="1:48" s="4" customFormat="1" ht="10.35" customHeight="1" x14ac:dyDescent="0.2">
      <c r="A98" s="463"/>
      <c r="B98" s="217"/>
      <c r="C98" s="217"/>
      <c r="D98" s="217"/>
      <c r="E98" s="215"/>
      <c r="F98" s="215"/>
      <c r="G98" s="215"/>
      <c r="H98" s="215"/>
      <c r="I98" s="215"/>
      <c r="J98" s="215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459"/>
      <c r="AB98" s="459"/>
      <c r="AC98" s="459"/>
      <c r="AD98" s="459"/>
      <c r="AE98" s="217"/>
      <c r="AF98" s="217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16"/>
      <c r="AU98" s="216"/>
      <c r="AV98" s="460"/>
    </row>
    <row r="99" spans="1:48" s="3" customFormat="1" ht="10.35" customHeight="1" x14ac:dyDescent="0.2">
      <c r="A99" s="463"/>
      <c r="B99" s="217"/>
      <c r="C99" s="217"/>
      <c r="D99" s="217"/>
      <c r="E99" s="215"/>
      <c r="F99" s="215"/>
      <c r="G99" s="215"/>
      <c r="H99" s="215"/>
      <c r="I99" s="215"/>
      <c r="J99" s="215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459"/>
      <c r="AB99" s="459"/>
      <c r="AC99" s="459"/>
      <c r="AD99" s="459"/>
      <c r="AE99" s="217"/>
      <c r="AF99" s="217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16"/>
      <c r="AU99" s="216"/>
      <c r="AV99" s="460"/>
    </row>
    <row r="100" spans="1:48" s="4" customFormat="1" ht="10.35" customHeight="1" x14ac:dyDescent="0.2">
      <c r="A100" s="463"/>
      <c r="B100" s="217"/>
      <c r="C100" s="217"/>
      <c r="D100" s="217"/>
      <c r="E100" s="215"/>
      <c r="F100" s="215"/>
      <c r="G100" s="215"/>
      <c r="H100" s="215"/>
      <c r="I100" s="215"/>
      <c r="J100" s="215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459"/>
      <c r="AB100" s="459"/>
      <c r="AC100" s="459"/>
      <c r="AD100" s="459"/>
      <c r="AE100" s="217"/>
      <c r="AF100" s="217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16"/>
      <c r="AU100" s="216"/>
      <c r="AV100" s="460"/>
    </row>
    <row r="101" spans="1:48" s="3" customFormat="1" ht="10.35" customHeight="1" x14ac:dyDescent="0.2">
      <c r="A101" s="463"/>
      <c r="B101" s="217"/>
      <c r="C101" s="217"/>
      <c r="D101" s="217"/>
      <c r="E101" s="215"/>
      <c r="F101" s="215"/>
      <c r="G101" s="215"/>
      <c r="H101" s="215"/>
      <c r="I101" s="215"/>
      <c r="J101" s="215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459"/>
      <c r="AB101" s="459"/>
      <c r="AC101" s="459"/>
      <c r="AD101" s="459"/>
      <c r="AE101" s="217"/>
      <c r="AF101" s="217"/>
      <c r="AG101" s="204"/>
      <c r="AH101" s="204"/>
      <c r="AI101" s="204"/>
      <c r="AJ101" s="204"/>
      <c r="AK101" s="204"/>
      <c r="AL101" s="204"/>
      <c r="AM101" s="204"/>
      <c r="AN101" s="204"/>
      <c r="AO101" s="204"/>
      <c r="AP101" s="204"/>
      <c r="AQ101" s="204"/>
      <c r="AR101" s="204"/>
      <c r="AS101" s="204"/>
      <c r="AT101" s="216"/>
      <c r="AU101" s="216"/>
      <c r="AV101" s="460"/>
    </row>
    <row r="102" spans="1:48" s="4" customFormat="1" ht="10.35" customHeight="1" x14ac:dyDescent="0.2">
      <c r="A102" s="463"/>
      <c r="B102" s="217"/>
      <c r="C102" s="217"/>
      <c r="D102" s="217"/>
      <c r="E102" s="215"/>
      <c r="F102" s="215"/>
      <c r="G102" s="215"/>
      <c r="H102" s="215"/>
      <c r="I102" s="215"/>
      <c r="J102" s="215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459"/>
      <c r="AB102" s="459"/>
      <c r="AC102" s="459"/>
      <c r="AD102" s="459"/>
      <c r="AE102" s="217"/>
      <c r="AF102" s="217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16"/>
      <c r="AU102" s="216"/>
      <c r="AV102" s="460"/>
    </row>
    <row r="103" spans="1:48" s="3" customFormat="1" ht="10.35" customHeight="1" x14ac:dyDescent="0.2">
      <c r="A103" s="463"/>
      <c r="B103" s="217"/>
      <c r="C103" s="217"/>
      <c r="D103" s="217"/>
      <c r="E103" s="215"/>
      <c r="F103" s="215"/>
      <c r="G103" s="215"/>
      <c r="H103" s="215"/>
      <c r="I103" s="215"/>
      <c r="J103" s="215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459"/>
      <c r="AB103" s="459"/>
      <c r="AC103" s="459"/>
      <c r="AD103" s="459"/>
      <c r="AE103" s="217"/>
      <c r="AF103" s="217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16"/>
      <c r="AU103" s="216"/>
      <c r="AV103" s="460"/>
    </row>
    <row r="104" spans="1:48" s="4" customFormat="1" ht="10.35" customHeight="1" x14ac:dyDescent="0.2">
      <c r="A104" s="463"/>
      <c r="B104" s="217"/>
      <c r="C104" s="217"/>
      <c r="D104" s="217"/>
      <c r="E104" s="215"/>
      <c r="F104" s="215"/>
      <c r="G104" s="215"/>
      <c r="H104" s="215"/>
      <c r="I104" s="215"/>
      <c r="J104" s="215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459"/>
      <c r="AB104" s="459"/>
      <c r="AC104" s="459"/>
      <c r="AD104" s="459"/>
      <c r="AE104" s="217"/>
      <c r="AF104" s="217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16"/>
      <c r="AU104" s="216"/>
      <c r="AV104" s="460"/>
    </row>
    <row r="105" spans="1:48" s="3" customFormat="1" ht="10.35" customHeight="1" x14ac:dyDescent="0.2">
      <c r="A105" s="463"/>
      <c r="B105" s="217"/>
      <c r="C105" s="217"/>
      <c r="D105" s="217"/>
      <c r="E105" s="215"/>
      <c r="F105" s="215"/>
      <c r="G105" s="215"/>
      <c r="H105" s="215"/>
      <c r="I105" s="215"/>
      <c r="J105" s="215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459"/>
      <c r="AB105" s="459"/>
      <c r="AC105" s="459"/>
      <c r="AD105" s="459"/>
      <c r="AE105" s="217"/>
      <c r="AF105" s="217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16"/>
      <c r="AU105" s="216"/>
      <c r="AV105" s="460"/>
    </row>
    <row r="106" spans="1:48" s="4" customFormat="1" ht="10.35" customHeight="1" x14ac:dyDescent="0.2">
      <c r="A106" s="463"/>
      <c r="B106" s="217"/>
      <c r="C106" s="217"/>
      <c r="D106" s="217"/>
      <c r="E106" s="215"/>
      <c r="F106" s="215"/>
      <c r="G106" s="215"/>
      <c r="H106" s="215"/>
      <c r="I106" s="215"/>
      <c r="J106" s="215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459"/>
      <c r="AB106" s="459"/>
      <c r="AC106" s="459"/>
      <c r="AD106" s="459"/>
      <c r="AE106" s="217"/>
      <c r="AF106" s="217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16"/>
      <c r="AU106" s="216"/>
      <c r="AV106" s="460"/>
    </row>
    <row r="107" spans="1:48" s="3" customFormat="1" ht="10.35" customHeight="1" x14ac:dyDescent="0.2">
      <c r="A107" s="463"/>
      <c r="B107" s="217"/>
      <c r="C107" s="217"/>
      <c r="D107" s="217"/>
      <c r="E107" s="215"/>
      <c r="F107" s="215"/>
      <c r="G107" s="215"/>
      <c r="H107" s="215"/>
      <c r="I107" s="215"/>
      <c r="J107" s="215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459"/>
      <c r="AB107" s="459"/>
      <c r="AC107" s="459"/>
      <c r="AD107" s="459"/>
      <c r="AE107" s="217"/>
      <c r="AF107" s="217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16"/>
      <c r="AU107" s="216"/>
      <c r="AV107" s="460"/>
    </row>
    <row r="108" spans="1:48" s="3" customFormat="1" ht="10.35" customHeight="1" x14ac:dyDescent="0.2">
      <c r="A108" s="463"/>
      <c r="B108" s="217"/>
      <c r="C108" s="217"/>
      <c r="D108" s="217"/>
      <c r="E108" s="215"/>
      <c r="F108" s="215"/>
      <c r="G108" s="215"/>
      <c r="H108" s="215"/>
      <c r="I108" s="215"/>
      <c r="J108" s="215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459"/>
      <c r="AB108" s="459"/>
      <c r="AC108" s="459"/>
      <c r="AD108" s="459"/>
      <c r="AE108" s="217"/>
      <c r="AF108" s="217"/>
      <c r="AG108" s="204"/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16"/>
      <c r="AU108" s="216"/>
      <c r="AV108" s="460"/>
    </row>
    <row r="109" spans="1:48" s="3" customFormat="1" ht="10.35" customHeight="1" x14ac:dyDescent="0.2">
      <c r="A109" s="463"/>
      <c r="B109" s="217"/>
      <c r="C109" s="217"/>
      <c r="D109" s="217"/>
      <c r="E109" s="215"/>
      <c r="F109" s="215"/>
      <c r="G109" s="215"/>
      <c r="H109" s="215"/>
      <c r="I109" s="215"/>
      <c r="J109" s="215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459"/>
      <c r="AB109" s="459"/>
      <c r="AC109" s="459"/>
      <c r="AD109" s="459"/>
      <c r="AE109" s="217"/>
      <c r="AF109" s="217"/>
      <c r="AG109" s="204"/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16"/>
      <c r="AU109" s="216"/>
      <c r="AV109" s="460"/>
    </row>
    <row r="110" spans="1:48" s="3" customFormat="1" ht="10.35" customHeight="1" x14ac:dyDescent="0.2">
      <c r="A110" s="463"/>
      <c r="B110" s="217"/>
      <c r="C110" s="217"/>
      <c r="D110" s="217"/>
      <c r="E110" s="215"/>
      <c r="F110" s="215"/>
      <c r="G110" s="215"/>
      <c r="H110" s="215"/>
      <c r="I110" s="215"/>
      <c r="J110" s="215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459"/>
      <c r="AB110" s="459"/>
      <c r="AC110" s="459"/>
      <c r="AD110" s="459"/>
      <c r="AE110" s="217"/>
      <c r="AF110" s="217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16"/>
      <c r="AU110" s="216"/>
      <c r="AV110" s="460"/>
    </row>
    <row r="111" spans="1:48" s="3" customFormat="1" ht="10.35" customHeight="1" x14ac:dyDescent="0.2">
      <c r="A111" s="463"/>
      <c r="B111" s="217"/>
      <c r="C111" s="217"/>
      <c r="D111" s="217"/>
      <c r="E111" s="215"/>
      <c r="F111" s="215"/>
      <c r="G111" s="215"/>
      <c r="H111" s="215"/>
      <c r="I111" s="215"/>
      <c r="J111" s="215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459"/>
      <c r="AB111" s="459"/>
      <c r="AC111" s="459"/>
      <c r="AD111" s="459"/>
      <c r="AE111" s="217"/>
      <c r="AF111" s="217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16"/>
      <c r="AU111" s="216"/>
      <c r="AV111" s="460"/>
    </row>
    <row r="112" spans="1:48" s="4" customFormat="1" ht="10.35" customHeight="1" x14ac:dyDescent="0.2">
      <c r="A112" s="463"/>
      <c r="B112" s="217"/>
      <c r="C112" s="217"/>
      <c r="D112" s="217"/>
      <c r="E112" s="215"/>
      <c r="F112" s="215"/>
      <c r="G112" s="215"/>
      <c r="H112" s="215"/>
      <c r="I112" s="215"/>
      <c r="J112" s="215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459"/>
      <c r="AB112" s="459"/>
      <c r="AC112" s="459"/>
      <c r="AD112" s="459"/>
      <c r="AE112" s="217"/>
      <c r="AF112" s="217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16"/>
      <c r="AU112" s="216"/>
      <c r="AV112" s="460"/>
    </row>
    <row r="113" spans="1:48" s="3" customFormat="1" ht="10.35" customHeight="1" x14ac:dyDescent="0.2">
      <c r="A113" s="463"/>
      <c r="B113" s="217"/>
      <c r="C113" s="217"/>
      <c r="D113" s="217"/>
      <c r="E113" s="215"/>
      <c r="F113" s="215"/>
      <c r="G113" s="215"/>
      <c r="H113" s="215"/>
      <c r="I113" s="215"/>
      <c r="J113" s="215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459"/>
      <c r="AB113" s="459"/>
      <c r="AC113" s="459"/>
      <c r="AD113" s="459"/>
      <c r="AE113" s="217"/>
      <c r="AF113" s="217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16"/>
      <c r="AU113" s="216"/>
      <c r="AV113" s="460"/>
    </row>
    <row r="114" spans="1:48" s="4" customFormat="1" ht="10.35" customHeight="1" x14ac:dyDescent="0.2">
      <c r="A114" s="463"/>
      <c r="B114" s="217"/>
      <c r="C114" s="217"/>
      <c r="D114" s="217"/>
      <c r="E114" s="215"/>
      <c r="F114" s="215"/>
      <c r="G114" s="215"/>
      <c r="H114" s="215"/>
      <c r="I114" s="215"/>
      <c r="J114" s="215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  <c r="AA114" s="459"/>
      <c r="AB114" s="459"/>
      <c r="AC114" s="459"/>
      <c r="AD114" s="459"/>
      <c r="AE114" s="217"/>
      <c r="AF114" s="217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4"/>
      <c r="AT114" s="216"/>
      <c r="AU114" s="216"/>
      <c r="AV114" s="460"/>
    </row>
    <row r="115" spans="1:48" s="3" customFormat="1" ht="10.35" customHeight="1" x14ac:dyDescent="0.2">
      <c r="A115" s="463"/>
      <c r="B115" s="217"/>
      <c r="C115" s="217"/>
      <c r="D115" s="217"/>
      <c r="E115" s="215"/>
      <c r="F115" s="215"/>
      <c r="G115" s="215"/>
      <c r="H115" s="215"/>
      <c r="I115" s="215"/>
      <c r="J115" s="215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459"/>
      <c r="AB115" s="459"/>
      <c r="AC115" s="459"/>
      <c r="AD115" s="459"/>
      <c r="AE115" s="217"/>
      <c r="AF115" s="217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16"/>
      <c r="AU115" s="216"/>
      <c r="AV115" s="460"/>
    </row>
    <row r="116" spans="1:48" s="4" customFormat="1" ht="10.35" customHeight="1" x14ac:dyDescent="0.2">
      <c r="A116" s="463"/>
      <c r="B116" s="217"/>
      <c r="C116" s="217"/>
      <c r="D116" s="217"/>
      <c r="E116" s="215"/>
      <c r="F116" s="215"/>
      <c r="G116" s="215"/>
      <c r="H116" s="215"/>
      <c r="I116" s="215"/>
      <c r="J116" s="215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459"/>
      <c r="AB116" s="459"/>
      <c r="AC116" s="459"/>
      <c r="AD116" s="459"/>
      <c r="AE116" s="217"/>
      <c r="AF116" s="217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16"/>
      <c r="AU116" s="216"/>
      <c r="AV116" s="460"/>
    </row>
    <row r="117" spans="1:48" s="3" customFormat="1" ht="10.35" customHeight="1" x14ac:dyDescent="0.2">
      <c r="A117" s="463"/>
      <c r="B117" s="217"/>
      <c r="C117" s="217"/>
      <c r="D117" s="217"/>
      <c r="E117" s="215"/>
      <c r="F117" s="215"/>
      <c r="G117" s="215"/>
      <c r="H117" s="215"/>
      <c r="I117" s="215"/>
      <c r="J117" s="215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459"/>
      <c r="AB117" s="459"/>
      <c r="AC117" s="459"/>
      <c r="AD117" s="459"/>
      <c r="AE117" s="217"/>
      <c r="AF117" s="217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16"/>
      <c r="AU117" s="216"/>
      <c r="AV117" s="460"/>
    </row>
    <row r="118" spans="1:48" s="4" customFormat="1" ht="10.35" customHeight="1" x14ac:dyDescent="0.2">
      <c r="A118" s="463"/>
      <c r="B118" s="217"/>
      <c r="C118" s="217"/>
      <c r="D118" s="217"/>
      <c r="E118" s="215"/>
      <c r="F118" s="215"/>
      <c r="G118" s="215"/>
      <c r="H118" s="215"/>
      <c r="I118" s="215"/>
      <c r="J118" s="215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459"/>
      <c r="AB118" s="459"/>
      <c r="AC118" s="459"/>
      <c r="AD118" s="459"/>
      <c r="AE118" s="217"/>
      <c r="AF118" s="217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4"/>
      <c r="AT118" s="216"/>
      <c r="AU118" s="216"/>
      <c r="AV118" s="460"/>
    </row>
    <row r="119" spans="1:48" s="3" customFormat="1" ht="10.35" customHeight="1" x14ac:dyDescent="0.2">
      <c r="A119" s="463"/>
      <c r="B119" s="217"/>
      <c r="C119" s="217"/>
      <c r="D119" s="217"/>
      <c r="E119" s="215"/>
      <c r="F119" s="215"/>
      <c r="G119" s="215"/>
      <c r="H119" s="215"/>
      <c r="I119" s="215"/>
      <c r="J119" s="215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459"/>
      <c r="AB119" s="459"/>
      <c r="AC119" s="459"/>
      <c r="AD119" s="459"/>
      <c r="AE119" s="217"/>
      <c r="AF119" s="217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16"/>
      <c r="AU119" s="216"/>
      <c r="AV119" s="460"/>
    </row>
    <row r="120" spans="1:48" s="4" customFormat="1" ht="10.35" customHeight="1" x14ac:dyDescent="0.2">
      <c r="A120" s="463"/>
      <c r="B120" s="217"/>
      <c r="C120" s="217"/>
      <c r="D120" s="217"/>
      <c r="E120" s="215"/>
      <c r="F120" s="215"/>
      <c r="G120" s="215"/>
      <c r="H120" s="215"/>
      <c r="I120" s="215"/>
      <c r="J120" s="215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459"/>
      <c r="AB120" s="459"/>
      <c r="AC120" s="459"/>
      <c r="AD120" s="459"/>
      <c r="AE120" s="217"/>
      <c r="AF120" s="217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16"/>
      <c r="AU120" s="216"/>
      <c r="AV120" s="460"/>
    </row>
    <row r="121" spans="1:48" s="3" customFormat="1" ht="10.35" customHeight="1" x14ac:dyDescent="0.2">
      <c r="A121" s="463"/>
      <c r="B121" s="217"/>
      <c r="C121" s="217"/>
      <c r="D121" s="217"/>
      <c r="E121" s="215"/>
      <c r="F121" s="215"/>
      <c r="G121" s="215"/>
      <c r="H121" s="215"/>
      <c r="I121" s="215"/>
      <c r="J121" s="215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459"/>
      <c r="AB121" s="459"/>
      <c r="AC121" s="459"/>
      <c r="AD121" s="459"/>
      <c r="AE121" s="217"/>
      <c r="AF121" s="217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04"/>
      <c r="AT121" s="216"/>
      <c r="AU121" s="216"/>
      <c r="AV121" s="460"/>
    </row>
    <row r="122" spans="1:48" s="4" customFormat="1" ht="10.35" customHeight="1" x14ac:dyDescent="0.2">
      <c r="A122" s="463"/>
      <c r="B122" s="217"/>
      <c r="C122" s="217"/>
      <c r="D122" s="217"/>
      <c r="E122" s="215"/>
      <c r="F122" s="215"/>
      <c r="G122" s="215"/>
      <c r="H122" s="215"/>
      <c r="I122" s="215"/>
      <c r="J122" s="215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459"/>
      <c r="AB122" s="459"/>
      <c r="AC122" s="459"/>
      <c r="AD122" s="459"/>
      <c r="AE122" s="217"/>
      <c r="AF122" s="217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04"/>
      <c r="AT122" s="216"/>
      <c r="AU122" s="216"/>
      <c r="AV122" s="460"/>
    </row>
    <row r="123" spans="1:48" s="3" customFormat="1" ht="10.35" customHeight="1" x14ac:dyDescent="0.2">
      <c r="A123" s="463"/>
      <c r="B123" s="217"/>
      <c r="C123" s="217"/>
      <c r="D123" s="217"/>
      <c r="E123" s="215"/>
      <c r="F123" s="215"/>
      <c r="G123" s="215"/>
      <c r="H123" s="215"/>
      <c r="I123" s="215"/>
      <c r="J123" s="215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459"/>
      <c r="AB123" s="459"/>
      <c r="AC123" s="459"/>
      <c r="AD123" s="459"/>
      <c r="AE123" s="217"/>
      <c r="AF123" s="217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204"/>
      <c r="AT123" s="216"/>
      <c r="AU123" s="216"/>
      <c r="AV123" s="460"/>
    </row>
    <row r="124" spans="1:48" s="4" customFormat="1" ht="10.35" customHeight="1" x14ac:dyDescent="0.2">
      <c r="A124" s="463"/>
      <c r="B124" s="217"/>
      <c r="C124" s="217"/>
      <c r="D124" s="217"/>
      <c r="E124" s="215"/>
      <c r="F124" s="215"/>
      <c r="G124" s="215"/>
      <c r="H124" s="215"/>
      <c r="I124" s="215"/>
      <c r="J124" s="215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459"/>
      <c r="AB124" s="459"/>
      <c r="AC124" s="459"/>
      <c r="AD124" s="459"/>
      <c r="AE124" s="217"/>
      <c r="AF124" s="217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16"/>
      <c r="AU124" s="216"/>
      <c r="AV124" s="460"/>
    </row>
    <row r="125" spans="1:48" s="3" customFormat="1" ht="10.35" customHeight="1" x14ac:dyDescent="0.2">
      <c r="A125" s="463"/>
      <c r="B125" s="217"/>
      <c r="C125" s="217"/>
      <c r="D125" s="217"/>
      <c r="E125" s="215"/>
      <c r="F125" s="215"/>
      <c r="G125" s="215"/>
      <c r="H125" s="215"/>
      <c r="I125" s="215"/>
      <c r="J125" s="215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459"/>
      <c r="AB125" s="459"/>
      <c r="AC125" s="459"/>
      <c r="AD125" s="459"/>
      <c r="AE125" s="217"/>
      <c r="AF125" s="217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204"/>
      <c r="AT125" s="216"/>
      <c r="AU125" s="216"/>
      <c r="AV125" s="460"/>
    </row>
    <row r="126" spans="1:48" s="4" customFormat="1" ht="10.35" customHeight="1" x14ac:dyDescent="0.2">
      <c r="A126" s="463"/>
      <c r="B126" s="217"/>
      <c r="C126" s="217"/>
      <c r="D126" s="217"/>
      <c r="E126" s="215"/>
      <c r="F126" s="215"/>
      <c r="G126" s="215"/>
      <c r="H126" s="215"/>
      <c r="I126" s="215"/>
      <c r="J126" s="215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459"/>
      <c r="AB126" s="459"/>
      <c r="AC126" s="459"/>
      <c r="AD126" s="459"/>
      <c r="AE126" s="217"/>
      <c r="AF126" s="217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204"/>
      <c r="AT126" s="216"/>
      <c r="AU126" s="216"/>
      <c r="AV126" s="460"/>
    </row>
    <row r="127" spans="1:48" s="3" customFormat="1" ht="10.35" customHeight="1" x14ac:dyDescent="0.2">
      <c r="A127" s="463"/>
      <c r="B127" s="217"/>
      <c r="C127" s="217"/>
      <c r="D127" s="217"/>
      <c r="E127" s="215"/>
      <c r="F127" s="215"/>
      <c r="G127" s="215"/>
      <c r="H127" s="215"/>
      <c r="I127" s="215"/>
      <c r="J127" s="215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459"/>
      <c r="AB127" s="459"/>
      <c r="AC127" s="459"/>
      <c r="AD127" s="459"/>
      <c r="AE127" s="217"/>
      <c r="AF127" s="217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204"/>
      <c r="AT127" s="216"/>
      <c r="AU127" s="216"/>
      <c r="AV127" s="460"/>
    </row>
    <row r="128" spans="1:48" s="4" customFormat="1" ht="10.35" customHeight="1" x14ac:dyDescent="0.2">
      <c r="A128" s="463"/>
      <c r="B128" s="217"/>
      <c r="C128" s="217"/>
      <c r="D128" s="217"/>
      <c r="E128" s="215"/>
      <c r="F128" s="215"/>
      <c r="G128" s="215"/>
      <c r="H128" s="215"/>
      <c r="I128" s="215"/>
      <c r="J128" s="215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459"/>
      <c r="AB128" s="459"/>
      <c r="AC128" s="459"/>
      <c r="AD128" s="459"/>
      <c r="AE128" s="217"/>
      <c r="AF128" s="217"/>
      <c r="AG128" s="204"/>
      <c r="AH128" s="204"/>
      <c r="AI128" s="204"/>
      <c r="AJ128" s="204"/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16"/>
      <c r="AU128" s="216"/>
      <c r="AV128" s="460"/>
    </row>
    <row r="129" spans="1:48" s="3" customFormat="1" ht="10.35" customHeight="1" x14ac:dyDescent="0.2">
      <c r="A129" s="463"/>
      <c r="B129" s="217"/>
      <c r="C129" s="217"/>
      <c r="D129" s="217"/>
      <c r="E129" s="215"/>
      <c r="F129" s="215"/>
      <c r="G129" s="215"/>
      <c r="H129" s="215"/>
      <c r="I129" s="215"/>
      <c r="J129" s="215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459"/>
      <c r="AB129" s="459"/>
      <c r="AC129" s="459"/>
      <c r="AD129" s="459"/>
      <c r="AE129" s="217"/>
      <c r="AF129" s="217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16"/>
      <c r="AU129" s="216"/>
      <c r="AV129" s="460"/>
    </row>
    <row r="130" spans="1:48" s="4" customFormat="1" ht="10.35" customHeight="1" x14ac:dyDescent="0.2">
      <c r="A130" s="463"/>
      <c r="B130" s="217"/>
      <c r="C130" s="217"/>
      <c r="D130" s="217"/>
      <c r="E130" s="215"/>
      <c r="F130" s="215"/>
      <c r="G130" s="215"/>
      <c r="H130" s="215"/>
      <c r="I130" s="215"/>
      <c r="J130" s="215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459"/>
      <c r="AB130" s="459"/>
      <c r="AC130" s="459"/>
      <c r="AD130" s="459"/>
      <c r="AE130" s="217"/>
      <c r="AF130" s="217"/>
      <c r="AG130" s="204"/>
      <c r="AH130" s="204"/>
      <c r="AI130" s="204"/>
      <c r="AJ130" s="204"/>
      <c r="AK130" s="204"/>
      <c r="AL130" s="204"/>
      <c r="AM130" s="204"/>
      <c r="AN130" s="204"/>
      <c r="AO130" s="204"/>
      <c r="AP130" s="204"/>
      <c r="AQ130" s="204"/>
      <c r="AR130" s="204"/>
      <c r="AS130" s="204"/>
      <c r="AT130" s="216"/>
      <c r="AU130" s="216"/>
      <c r="AV130" s="460"/>
    </row>
    <row r="131" spans="1:48" s="3" customFormat="1" ht="10.35" customHeight="1" x14ac:dyDescent="0.2">
      <c r="A131" s="463"/>
      <c r="B131" s="217"/>
      <c r="C131" s="217"/>
      <c r="D131" s="217"/>
      <c r="E131" s="215"/>
      <c r="F131" s="215"/>
      <c r="G131" s="215"/>
      <c r="H131" s="215"/>
      <c r="I131" s="215"/>
      <c r="J131" s="215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459"/>
      <c r="AB131" s="459"/>
      <c r="AC131" s="459"/>
      <c r="AD131" s="459"/>
      <c r="AE131" s="217"/>
      <c r="AF131" s="217"/>
      <c r="AG131" s="204"/>
      <c r="AH131" s="204"/>
      <c r="AI131" s="204"/>
      <c r="AJ131" s="204"/>
      <c r="AK131" s="204"/>
      <c r="AL131" s="204"/>
      <c r="AM131" s="204"/>
      <c r="AN131" s="204"/>
      <c r="AO131" s="204"/>
      <c r="AP131" s="204"/>
      <c r="AQ131" s="204"/>
      <c r="AR131" s="204"/>
      <c r="AS131" s="204"/>
      <c r="AT131" s="216"/>
      <c r="AU131" s="216"/>
      <c r="AV131" s="460"/>
    </row>
    <row r="132" spans="1:48" s="4" customFormat="1" ht="10.35" customHeight="1" x14ac:dyDescent="0.2">
      <c r="A132" s="463"/>
      <c r="B132" s="217"/>
      <c r="C132" s="217"/>
      <c r="D132" s="217"/>
      <c r="E132" s="215"/>
      <c r="F132" s="215"/>
      <c r="G132" s="215"/>
      <c r="H132" s="215"/>
      <c r="I132" s="215"/>
      <c r="J132" s="215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459"/>
      <c r="AB132" s="459"/>
      <c r="AC132" s="459"/>
      <c r="AD132" s="459"/>
      <c r="AE132" s="217"/>
      <c r="AF132" s="217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16"/>
      <c r="AU132" s="216"/>
      <c r="AV132" s="460"/>
    </row>
    <row r="133" spans="1:48" s="3" customFormat="1" ht="10.35" customHeight="1" x14ac:dyDescent="0.2">
      <c r="A133" s="463"/>
      <c r="B133" s="217"/>
      <c r="C133" s="217"/>
      <c r="D133" s="217"/>
      <c r="E133" s="215"/>
      <c r="F133" s="215"/>
      <c r="G133" s="215"/>
      <c r="H133" s="215"/>
      <c r="I133" s="215"/>
      <c r="J133" s="215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459"/>
      <c r="AB133" s="459"/>
      <c r="AC133" s="459"/>
      <c r="AD133" s="459"/>
      <c r="AE133" s="217"/>
      <c r="AF133" s="217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16"/>
      <c r="AU133" s="216"/>
      <c r="AV133" s="460"/>
    </row>
    <row r="134" spans="1:48" s="4" customFormat="1" ht="10.35" customHeight="1" x14ac:dyDescent="0.2">
      <c r="A134" s="463"/>
      <c r="B134" s="217"/>
      <c r="C134" s="217"/>
      <c r="D134" s="217"/>
      <c r="E134" s="215"/>
      <c r="F134" s="215"/>
      <c r="G134" s="215"/>
      <c r="H134" s="215"/>
      <c r="I134" s="215"/>
      <c r="J134" s="215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459"/>
      <c r="AB134" s="459"/>
      <c r="AC134" s="459"/>
      <c r="AD134" s="459"/>
      <c r="AE134" s="217"/>
      <c r="AF134" s="217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16"/>
      <c r="AU134" s="216"/>
      <c r="AV134" s="460"/>
    </row>
    <row r="135" spans="1:48" s="3" customFormat="1" ht="10.35" customHeight="1" x14ac:dyDescent="0.2">
      <c r="A135" s="463"/>
      <c r="B135" s="217"/>
      <c r="C135" s="217"/>
      <c r="D135" s="217"/>
      <c r="E135" s="215"/>
      <c r="F135" s="215"/>
      <c r="G135" s="215"/>
      <c r="H135" s="215"/>
      <c r="I135" s="215"/>
      <c r="J135" s="215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459"/>
      <c r="AB135" s="459"/>
      <c r="AC135" s="459"/>
      <c r="AD135" s="459"/>
      <c r="AE135" s="217"/>
      <c r="AF135" s="217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4"/>
      <c r="AT135" s="216"/>
      <c r="AU135" s="216"/>
      <c r="AV135" s="460"/>
    </row>
    <row r="136" spans="1:48" s="4" customFormat="1" ht="10.35" customHeight="1" x14ac:dyDescent="0.2">
      <c r="A136" s="463"/>
      <c r="B136" s="217"/>
      <c r="C136" s="217"/>
      <c r="D136" s="217"/>
      <c r="E136" s="215"/>
      <c r="F136" s="215"/>
      <c r="G136" s="215"/>
      <c r="H136" s="215"/>
      <c r="I136" s="215"/>
      <c r="J136" s="215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459"/>
      <c r="AB136" s="459"/>
      <c r="AC136" s="459"/>
      <c r="AD136" s="459"/>
      <c r="AE136" s="217"/>
      <c r="AF136" s="217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4"/>
      <c r="AT136" s="216"/>
      <c r="AU136" s="216"/>
      <c r="AV136" s="460"/>
    </row>
    <row r="137" spans="1:48" s="3" customFormat="1" ht="10.35" customHeight="1" x14ac:dyDescent="0.2">
      <c r="A137" s="463"/>
      <c r="B137" s="217"/>
      <c r="C137" s="217"/>
      <c r="D137" s="217"/>
      <c r="E137" s="215"/>
      <c r="F137" s="215"/>
      <c r="G137" s="215"/>
      <c r="H137" s="215"/>
      <c r="I137" s="215"/>
      <c r="J137" s="215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459"/>
      <c r="AB137" s="459"/>
      <c r="AC137" s="459"/>
      <c r="AD137" s="459"/>
      <c r="AE137" s="217"/>
      <c r="AF137" s="217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16"/>
      <c r="AU137" s="216"/>
      <c r="AV137" s="460"/>
    </row>
    <row r="138" spans="1:48" s="4" customFormat="1" ht="10.35" customHeight="1" x14ac:dyDescent="0.2">
      <c r="A138" s="463"/>
      <c r="B138" s="217"/>
      <c r="C138" s="217"/>
      <c r="D138" s="217"/>
      <c r="E138" s="215"/>
      <c r="F138" s="215"/>
      <c r="G138" s="215"/>
      <c r="H138" s="215"/>
      <c r="I138" s="215"/>
      <c r="J138" s="215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459"/>
      <c r="AB138" s="459"/>
      <c r="AC138" s="459"/>
      <c r="AD138" s="459"/>
      <c r="AE138" s="217"/>
      <c r="AF138" s="217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16"/>
      <c r="AU138" s="216"/>
      <c r="AV138" s="460"/>
    </row>
    <row r="139" spans="1:48" s="3" customFormat="1" ht="10.35" customHeight="1" x14ac:dyDescent="0.2">
      <c r="A139" s="463"/>
      <c r="B139" s="217"/>
      <c r="C139" s="217"/>
      <c r="D139" s="217"/>
      <c r="E139" s="215"/>
      <c r="F139" s="215"/>
      <c r="G139" s="215"/>
      <c r="H139" s="215"/>
      <c r="I139" s="215"/>
      <c r="J139" s="215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459"/>
      <c r="AB139" s="459"/>
      <c r="AC139" s="459"/>
      <c r="AD139" s="459"/>
      <c r="AE139" s="217"/>
      <c r="AF139" s="217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16"/>
      <c r="AU139" s="216"/>
      <c r="AV139" s="460"/>
    </row>
    <row r="140" spans="1:48" s="4" customFormat="1" ht="10.35" customHeight="1" x14ac:dyDescent="0.2">
      <c r="A140" s="463"/>
      <c r="B140" s="217"/>
      <c r="C140" s="217"/>
      <c r="D140" s="217"/>
      <c r="E140" s="215"/>
      <c r="F140" s="215"/>
      <c r="G140" s="215"/>
      <c r="H140" s="215"/>
      <c r="I140" s="215"/>
      <c r="J140" s="215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459"/>
      <c r="AB140" s="459"/>
      <c r="AC140" s="459"/>
      <c r="AD140" s="459"/>
      <c r="AE140" s="217"/>
      <c r="AF140" s="217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16"/>
      <c r="AU140" s="216"/>
      <c r="AV140" s="460"/>
    </row>
    <row r="141" spans="1:48" s="3" customFormat="1" ht="10.35" customHeight="1" x14ac:dyDescent="0.2">
      <c r="A141" s="463"/>
      <c r="B141" s="217"/>
      <c r="C141" s="217"/>
      <c r="D141" s="217"/>
      <c r="E141" s="215"/>
      <c r="F141" s="215"/>
      <c r="G141" s="215"/>
      <c r="H141" s="215"/>
      <c r="I141" s="215"/>
      <c r="J141" s="215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459"/>
      <c r="AB141" s="459"/>
      <c r="AC141" s="459"/>
      <c r="AD141" s="459"/>
      <c r="AE141" s="217"/>
      <c r="AF141" s="217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16"/>
      <c r="AU141" s="216"/>
      <c r="AV141" s="460"/>
    </row>
    <row r="142" spans="1:48" s="4" customFormat="1" ht="10.35" customHeight="1" x14ac:dyDescent="0.2">
      <c r="A142" s="463"/>
      <c r="B142" s="217"/>
      <c r="C142" s="217"/>
      <c r="D142" s="217"/>
      <c r="E142" s="215"/>
      <c r="F142" s="215"/>
      <c r="G142" s="215"/>
      <c r="H142" s="215"/>
      <c r="I142" s="215"/>
      <c r="J142" s="215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459"/>
      <c r="AB142" s="459"/>
      <c r="AC142" s="459"/>
      <c r="AD142" s="459"/>
      <c r="AE142" s="217"/>
      <c r="AF142" s="217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16"/>
      <c r="AU142" s="216"/>
      <c r="AV142" s="460"/>
    </row>
    <row r="143" spans="1:48" s="3" customFormat="1" ht="10.35" customHeight="1" x14ac:dyDescent="0.2">
      <c r="A143" s="463"/>
      <c r="B143" s="217"/>
      <c r="C143" s="217"/>
      <c r="D143" s="217"/>
      <c r="E143" s="215"/>
      <c r="F143" s="215"/>
      <c r="G143" s="215"/>
      <c r="H143" s="215"/>
      <c r="I143" s="215"/>
      <c r="J143" s="215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459"/>
      <c r="AB143" s="459"/>
      <c r="AC143" s="459"/>
      <c r="AD143" s="459"/>
      <c r="AE143" s="217"/>
      <c r="AF143" s="217"/>
      <c r="AG143" s="204"/>
      <c r="AH143" s="204"/>
      <c r="AI143" s="204"/>
      <c r="AJ143" s="204"/>
      <c r="AK143" s="204"/>
      <c r="AL143" s="204"/>
      <c r="AM143" s="204"/>
      <c r="AN143" s="204"/>
      <c r="AO143" s="204"/>
      <c r="AP143" s="204"/>
      <c r="AQ143" s="204"/>
      <c r="AR143" s="204"/>
      <c r="AS143" s="204"/>
      <c r="AT143" s="216"/>
      <c r="AU143" s="216"/>
      <c r="AV143" s="460"/>
    </row>
    <row r="144" spans="1:48" s="4" customFormat="1" ht="10.35" customHeight="1" x14ac:dyDescent="0.2">
      <c r="A144" s="463"/>
      <c r="B144" s="217"/>
      <c r="C144" s="217"/>
      <c r="D144" s="217"/>
      <c r="E144" s="215"/>
      <c r="F144" s="215"/>
      <c r="G144" s="215"/>
      <c r="H144" s="215"/>
      <c r="I144" s="215"/>
      <c r="J144" s="215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459"/>
      <c r="AB144" s="459"/>
      <c r="AC144" s="459"/>
      <c r="AD144" s="459"/>
      <c r="AE144" s="217"/>
      <c r="AF144" s="217"/>
      <c r="AG144" s="204"/>
      <c r="AH144" s="204"/>
      <c r="AI144" s="204"/>
      <c r="AJ144" s="204"/>
      <c r="AK144" s="204"/>
      <c r="AL144" s="204"/>
      <c r="AM144" s="204"/>
      <c r="AN144" s="204"/>
      <c r="AO144" s="204"/>
      <c r="AP144" s="204"/>
      <c r="AQ144" s="204"/>
      <c r="AR144" s="204"/>
      <c r="AS144" s="204"/>
      <c r="AT144" s="216"/>
      <c r="AU144" s="216"/>
      <c r="AV144" s="460"/>
    </row>
    <row r="145" spans="1:48" s="3" customFormat="1" ht="10.35" customHeight="1" x14ac:dyDescent="0.2">
      <c r="A145" s="138" t="s">
        <v>32</v>
      </c>
      <c r="B145" s="131"/>
      <c r="C145" s="131"/>
      <c r="D145" s="131"/>
      <c r="E145" s="131"/>
      <c r="F145" s="131"/>
      <c r="G145" s="131"/>
      <c r="H145" s="131"/>
      <c r="I145" s="131"/>
      <c r="J145" s="130"/>
      <c r="K145" s="157">
        <f>SUMIF(AT85:AV144,"=*",AM85:AS144)</f>
        <v>0</v>
      </c>
      <c r="L145" s="158"/>
      <c r="M145" s="158"/>
      <c r="N145" s="158"/>
      <c r="O145" s="158"/>
      <c r="P145" s="158"/>
      <c r="Q145" s="158"/>
      <c r="R145" s="159"/>
      <c r="S145" s="129" t="s">
        <v>18</v>
      </c>
      <c r="T145" s="131"/>
      <c r="U145" s="131"/>
      <c r="V145" s="131"/>
      <c r="W145" s="131"/>
      <c r="X145" s="130"/>
      <c r="Y145" s="157">
        <f>ROUNDDOWN(K145*0.08,0)</f>
        <v>0</v>
      </c>
      <c r="Z145" s="158"/>
      <c r="AA145" s="158"/>
      <c r="AB145" s="158"/>
      <c r="AC145" s="158"/>
      <c r="AD145" s="163"/>
      <c r="AE145" s="138" t="s">
        <v>30</v>
      </c>
      <c r="AF145" s="131"/>
      <c r="AG145" s="131"/>
      <c r="AH145" s="131"/>
      <c r="AI145" s="131"/>
      <c r="AJ145" s="131"/>
      <c r="AK145" s="131"/>
      <c r="AL145" s="130"/>
      <c r="AM145" s="187">
        <f>K145+K147</f>
        <v>0</v>
      </c>
      <c r="AN145" s="187"/>
      <c r="AO145" s="187"/>
      <c r="AP145" s="187"/>
      <c r="AQ145" s="187"/>
      <c r="AR145" s="187"/>
      <c r="AS145" s="187"/>
      <c r="AT145" s="187"/>
      <c r="AU145" s="187"/>
      <c r="AV145" s="188"/>
    </row>
    <row r="146" spans="1:48" s="3" customFormat="1" ht="10.35" customHeight="1" x14ac:dyDescent="0.2">
      <c r="A146" s="145"/>
      <c r="B146" s="121"/>
      <c r="C146" s="121"/>
      <c r="D146" s="121"/>
      <c r="E146" s="121"/>
      <c r="F146" s="121"/>
      <c r="G146" s="121"/>
      <c r="H146" s="121"/>
      <c r="I146" s="121"/>
      <c r="J146" s="122"/>
      <c r="K146" s="160"/>
      <c r="L146" s="161"/>
      <c r="M146" s="161"/>
      <c r="N146" s="161"/>
      <c r="O146" s="161"/>
      <c r="P146" s="161"/>
      <c r="Q146" s="161"/>
      <c r="R146" s="162"/>
      <c r="S146" s="120"/>
      <c r="T146" s="121"/>
      <c r="U146" s="121"/>
      <c r="V146" s="121"/>
      <c r="W146" s="121"/>
      <c r="X146" s="122"/>
      <c r="Y146" s="160"/>
      <c r="Z146" s="161"/>
      <c r="AA146" s="161"/>
      <c r="AB146" s="161"/>
      <c r="AC146" s="161"/>
      <c r="AD146" s="164"/>
      <c r="AE146" s="145"/>
      <c r="AF146" s="121"/>
      <c r="AG146" s="121"/>
      <c r="AH146" s="121"/>
      <c r="AI146" s="121"/>
      <c r="AJ146" s="121"/>
      <c r="AK146" s="121"/>
      <c r="AL146" s="122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4"/>
    </row>
    <row r="147" spans="1:48" s="3" customFormat="1" ht="10.35" customHeight="1" x14ac:dyDescent="0.2">
      <c r="A147" s="165" t="s">
        <v>33</v>
      </c>
      <c r="B147" s="70"/>
      <c r="C147" s="70"/>
      <c r="D147" s="70"/>
      <c r="E147" s="70"/>
      <c r="F147" s="70"/>
      <c r="G147" s="70"/>
      <c r="H147" s="70"/>
      <c r="I147" s="70"/>
      <c r="J147" s="71"/>
      <c r="K147" s="166">
        <f>SUMIF(AT85:AV144,"&lt;&gt;*",AM85:AS144)</f>
        <v>0</v>
      </c>
      <c r="L147" s="167"/>
      <c r="M147" s="167"/>
      <c r="N147" s="167"/>
      <c r="O147" s="167"/>
      <c r="P147" s="167"/>
      <c r="Q147" s="167"/>
      <c r="R147" s="168"/>
      <c r="S147" s="69" t="s">
        <v>18</v>
      </c>
      <c r="T147" s="70"/>
      <c r="U147" s="70"/>
      <c r="V147" s="70"/>
      <c r="W147" s="70"/>
      <c r="X147" s="71"/>
      <c r="Y147" s="166">
        <f>ROUNDDOWN(K147*0.1,0)</f>
        <v>0</v>
      </c>
      <c r="Z147" s="167"/>
      <c r="AA147" s="167"/>
      <c r="AB147" s="167"/>
      <c r="AC147" s="167"/>
      <c r="AD147" s="172"/>
      <c r="AE147" s="201" t="s">
        <v>31</v>
      </c>
      <c r="AF147" s="202"/>
      <c r="AG147" s="202"/>
      <c r="AH147" s="202"/>
      <c r="AI147" s="202"/>
      <c r="AJ147" s="202"/>
      <c r="AK147" s="202"/>
      <c r="AL147" s="203"/>
      <c r="AM147" s="183">
        <f>Y145+Y147</f>
        <v>0</v>
      </c>
      <c r="AN147" s="183"/>
      <c r="AO147" s="183"/>
      <c r="AP147" s="183"/>
      <c r="AQ147" s="183"/>
      <c r="AR147" s="183"/>
      <c r="AS147" s="183"/>
      <c r="AT147" s="183"/>
      <c r="AU147" s="183"/>
      <c r="AV147" s="184"/>
    </row>
    <row r="148" spans="1:48" s="3" customFormat="1" ht="10.35" customHeight="1" x14ac:dyDescent="0.2">
      <c r="A148" s="139"/>
      <c r="B148" s="73"/>
      <c r="C148" s="73"/>
      <c r="D148" s="73"/>
      <c r="E148" s="73"/>
      <c r="F148" s="73"/>
      <c r="G148" s="73"/>
      <c r="H148" s="73"/>
      <c r="I148" s="73"/>
      <c r="J148" s="74"/>
      <c r="K148" s="169"/>
      <c r="L148" s="170"/>
      <c r="M148" s="170"/>
      <c r="N148" s="170"/>
      <c r="O148" s="170"/>
      <c r="P148" s="170"/>
      <c r="Q148" s="170"/>
      <c r="R148" s="171"/>
      <c r="S148" s="72"/>
      <c r="T148" s="73"/>
      <c r="U148" s="73"/>
      <c r="V148" s="73"/>
      <c r="W148" s="73"/>
      <c r="X148" s="74"/>
      <c r="Y148" s="169"/>
      <c r="Z148" s="170"/>
      <c r="AA148" s="170"/>
      <c r="AB148" s="170"/>
      <c r="AC148" s="170"/>
      <c r="AD148" s="173"/>
      <c r="AE148" s="145"/>
      <c r="AF148" s="121"/>
      <c r="AG148" s="121"/>
      <c r="AH148" s="121"/>
      <c r="AI148" s="121"/>
      <c r="AJ148" s="121"/>
      <c r="AK148" s="121"/>
      <c r="AL148" s="122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6"/>
    </row>
    <row r="149" spans="1:48" s="3" customFormat="1" ht="10.35" customHeight="1" x14ac:dyDescent="0.2">
      <c r="A149" s="177" t="s">
        <v>43</v>
      </c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8"/>
      <c r="AE149" s="138" t="str">
        <f>IF(ISTEXT(K156),"小　計","合計金額")</f>
        <v>合計金額</v>
      </c>
      <c r="AF149" s="131"/>
      <c r="AG149" s="131"/>
      <c r="AH149" s="131"/>
      <c r="AI149" s="131"/>
      <c r="AJ149" s="131"/>
      <c r="AK149" s="131"/>
      <c r="AL149" s="130"/>
      <c r="AM149" s="187" t="str">
        <f>IF(OR(A85&lt;&gt;0,C85&lt;&gt;0,ISTEXT(K85)),AM69+AM145+AM147,"")</f>
        <v/>
      </c>
      <c r="AN149" s="187"/>
      <c r="AO149" s="187"/>
      <c r="AP149" s="187"/>
      <c r="AQ149" s="187"/>
      <c r="AR149" s="187"/>
      <c r="AS149" s="187"/>
      <c r="AT149" s="187"/>
      <c r="AU149" s="187"/>
      <c r="AV149" s="188"/>
    </row>
    <row r="150" spans="1:48" s="3" customFormat="1" ht="10.35" customHeight="1" x14ac:dyDescent="0.2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80"/>
      <c r="AE150" s="139"/>
      <c r="AF150" s="73"/>
      <c r="AG150" s="73"/>
      <c r="AH150" s="73"/>
      <c r="AI150" s="73"/>
      <c r="AJ150" s="73"/>
      <c r="AK150" s="73"/>
      <c r="AL150" s="74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6"/>
    </row>
    <row r="151" spans="1:48" s="3" customFormat="1" ht="10.35" customHeight="1" x14ac:dyDescent="0.2"/>
    <row r="152" spans="1:48" s="3" customFormat="1" ht="10.35" customHeight="1" x14ac:dyDescent="0.2"/>
    <row r="153" spans="1:48" s="4" customFormat="1" ht="10.35" customHeight="1" x14ac:dyDescent="0.2"/>
    <row r="154" spans="1:48" s="4" customFormat="1" ht="10.35" customHeight="1" x14ac:dyDescent="0.2"/>
    <row r="155" spans="1:48" s="4" customFormat="1" ht="10.35" customHeight="1" x14ac:dyDescent="0.2"/>
    <row r="156" spans="1:48" s="3" customFormat="1" ht="10.35" customHeight="1" x14ac:dyDescent="0.2"/>
    <row r="157" spans="1:48" s="4" customFormat="1" ht="10.35" customHeight="1" x14ac:dyDescent="0.2"/>
    <row r="158" spans="1:48" s="3" customFormat="1" ht="10.35" customHeight="1" x14ac:dyDescent="0.2"/>
    <row r="159" spans="1:48" s="4" customFormat="1" ht="10.35" customHeight="1" x14ac:dyDescent="0.2"/>
    <row r="160" spans="1:48" s="3" customFormat="1" ht="10.35" customHeight="1" x14ac:dyDescent="0.2"/>
    <row r="161" s="4" customFormat="1" ht="10.35" customHeight="1" x14ac:dyDescent="0.2"/>
    <row r="162" s="3" customFormat="1" ht="10.35" customHeight="1" x14ac:dyDescent="0.2"/>
    <row r="163" s="4" customFormat="1" ht="10.35" customHeight="1" x14ac:dyDescent="0.2"/>
    <row r="164" s="3" customFormat="1" ht="10.35" customHeight="1" x14ac:dyDescent="0.2"/>
    <row r="165" s="4" customFormat="1" ht="10.35" customHeight="1" x14ac:dyDescent="0.2"/>
    <row r="166" s="3" customFormat="1" ht="10.35" customHeight="1" x14ac:dyDescent="0.2"/>
    <row r="167" s="4" customFormat="1" ht="10.35" customHeight="1" x14ac:dyDescent="0.2"/>
    <row r="168" s="3" customFormat="1" ht="10.35" customHeight="1" x14ac:dyDescent="0.2"/>
    <row r="169" s="4" customFormat="1" ht="10.35" customHeight="1" x14ac:dyDescent="0.2"/>
    <row r="170" s="3" customFormat="1" ht="10.35" customHeight="1" x14ac:dyDescent="0.2"/>
    <row r="171" s="4" customFormat="1" ht="10.35" customHeight="1" x14ac:dyDescent="0.2"/>
    <row r="172" s="3" customFormat="1" ht="10.35" customHeight="1" x14ac:dyDescent="0.2"/>
    <row r="173" s="4" customFormat="1" ht="10.35" customHeight="1" x14ac:dyDescent="0.2"/>
    <row r="174" s="3" customFormat="1" ht="10.35" customHeight="1" x14ac:dyDescent="0.2"/>
    <row r="175" s="4" customFormat="1" ht="10.35" customHeight="1" x14ac:dyDescent="0.2"/>
    <row r="176" s="3" customFormat="1" ht="10.35" customHeight="1" x14ac:dyDescent="0.2"/>
    <row r="177" s="4" customFormat="1" ht="10.35" customHeight="1" x14ac:dyDescent="0.2"/>
    <row r="178" s="3" customFormat="1" ht="10.35" customHeight="1" x14ac:dyDescent="0.2"/>
    <row r="179" s="3" customFormat="1" ht="10.35" customHeight="1" x14ac:dyDescent="0.2"/>
    <row r="180" s="3" customFormat="1" ht="10.35" customHeight="1" x14ac:dyDescent="0.2"/>
    <row r="181" s="3" customFormat="1" ht="10.35" customHeight="1" x14ac:dyDescent="0.2"/>
    <row r="182" s="3" customFormat="1" ht="10.35" customHeight="1" x14ac:dyDescent="0.2"/>
    <row r="183" s="4" customFormat="1" ht="10.35" customHeight="1" x14ac:dyDescent="0.2"/>
    <row r="184" s="3" customFormat="1" ht="10.35" customHeight="1" x14ac:dyDescent="0.2"/>
    <row r="185" s="4" customFormat="1" ht="10.35" customHeight="1" x14ac:dyDescent="0.2"/>
    <row r="186" s="3" customFormat="1" ht="10.35" customHeight="1" x14ac:dyDescent="0.2"/>
    <row r="187" s="4" customFormat="1" ht="10.35" customHeight="1" x14ac:dyDescent="0.2"/>
    <row r="188" s="3" customFormat="1" ht="10.35" customHeight="1" x14ac:dyDescent="0.2"/>
    <row r="189" s="4" customFormat="1" ht="10.35" customHeight="1" x14ac:dyDescent="0.2"/>
    <row r="190" s="3" customFormat="1" ht="10.35" customHeight="1" x14ac:dyDescent="0.2"/>
    <row r="191" s="4" customFormat="1" ht="10.35" customHeight="1" x14ac:dyDescent="0.2"/>
    <row r="192" s="3" customFormat="1" ht="10.35" customHeight="1" x14ac:dyDescent="0.2"/>
    <row r="193" s="4" customFormat="1" ht="10.35" customHeight="1" x14ac:dyDescent="0.2"/>
    <row r="194" s="3" customFormat="1" ht="10.35" customHeight="1" x14ac:dyDescent="0.2"/>
    <row r="195" s="4" customFormat="1" ht="10.35" customHeight="1" x14ac:dyDescent="0.2"/>
    <row r="196" s="3" customFormat="1" ht="10.35" customHeight="1" x14ac:dyDescent="0.2"/>
    <row r="197" s="4" customFormat="1" ht="10.35" customHeight="1" x14ac:dyDescent="0.2"/>
    <row r="198" s="3" customFormat="1" ht="10.35" customHeight="1" x14ac:dyDescent="0.2"/>
    <row r="199" s="4" customFormat="1" ht="10.35" customHeight="1" x14ac:dyDescent="0.2"/>
    <row r="200" s="3" customFormat="1" ht="10.35" customHeight="1" x14ac:dyDescent="0.2"/>
    <row r="201" s="4" customFormat="1" ht="10.35" customHeight="1" x14ac:dyDescent="0.2"/>
    <row r="202" s="3" customFormat="1" ht="10.35" customHeight="1" x14ac:dyDescent="0.2"/>
    <row r="203" s="4" customFormat="1" ht="10.35" customHeight="1" x14ac:dyDescent="0.2"/>
    <row r="204" s="3" customFormat="1" ht="10.35" customHeight="1" x14ac:dyDescent="0.2"/>
    <row r="205" s="4" customFormat="1" ht="10.35" customHeight="1" x14ac:dyDescent="0.2"/>
    <row r="206" s="3" customFormat="1" ht="10.35" customHeight="1" x14ac:dyDescent="0.2"/>
    <row r="207" s="4" customFormat="1" ht="10.35" customHeight="1" x14ac:dyDescent="0.2"/>
    <row r="208" s="3" customFormat="1" ht="10.35" customHeight="1" x14ac:dyDescent="0.2"/>
    <row r="209" s="4" customFormat="1" ht="10.35" customHeight="1" x14ac:dyDescent="0.2"/>
    <row r="210" s="3" customFormat="1" ht="10.35" customHeight="1" x14ac:dyDescent="0.2"/>
    <row r="211" s="4" customFormat="1" ht="10.35" customHeight="1" x14ac:dyDescent="0.2"/>
    <row r="212" s="3" customFormat="1" ht="10.35" customHeight="1" x14ac:dyDescent="0.2"/>
    <row r="213" s="4" customFormat="1" ht="10.35" customHeight="1" x14ac:dyDescent="0.2"/>
    <row r="214" s="3" customFormat="1" ht="10.35" customHeight="1" x14ac:dyDescent="0.2"/>
    <row r="215" s="4" customFormat="1" ht="10.35" customHeight="1" x14ac:dyDescent="0.2"/>
    <row r="216" s="3" customFormat="1" ht="10.35" customHeight="1" x14ac:dyDescent="0.2"/>
    <row r="217" s="3" customFormat="1" ht="10.35" customHeight="1" x14ac:dyDescent="0.2"/>
    <row r="218" s="3" customFormat="1" ht="10.35" customHeight="1" x14ac:dyDescent="0.2"/>
    <row r="219" s="3" customFormat="1" ht="10.35" customHeight="1" x14ac:dyDescent="0.2"/>
    <row r="220" s="3" customFormat="1" ht="10.35" customHeight="1" x14ac:dyDescent="0.2"/>
    <row r="221" s="3" customFormat="1" ht="10.35" customHeight="1" x14ac:dyDescent="0.2"/>
    <row r="222" s="3" customFormat="1" ht="10.35" customHeight="1" x14ac:dyDescent="0.2"/>
    <row r="223" s="3" customFormat="1" ht="10.35" customHeight="1" x14ac:dyDescent="0.2"/>
    <row r="224" s="4" customFormat="1" ht="10.35" customHeight="1" x14ac:dyDescent="0.2"/>
    <row r="225" s="4" customFormat="1" ht="10.35" customHeight="1" x14ac:dyDescent="0.2"/>
    <row r="226" s="4" customFormat="1" ht="10.35" customHeight="1" x14ac:dyDescent="0.2"/>
    <row r="227" s="3" customFormat="1" ht="10.35" customHeight="1" x14ac:dyDescent="0.2"/>
    <row r="228" s="4" customFormat="1" ht="10.35" customHeight="1" x14ac:dyDescent="0.2"/>
    <row r="229" s="3" customFormat="1" ht="10.35" customHeight="1" x14ac:dyDescent="0.2"/>
    <row r="230" s="4" customFormat="1" ht="10.35" customHeight="1" x14ac:dyDescent="0.2"/>
    <row r="231" s="3" customFormat="1" ht="10.35" customHeight="1" x14ac:dyDescent="0.2"/>
    <row r="232" s="4" customFormat="1" ht="10.35" customHeight="1" x14ac:dyDescent="0.2"/>
    <row r="233" s="3" customFormat="1" ht="10.35" customHeight="1" x14ac:dyDescent="0.2"/>
    <row r="234" s="4" customFormat="1" ht="10.35" customHeight="1" x14ac:dyDescent="0.2"/>
    <row r="235" s="3" customFormat="1" ht="10.35" customHeight="1" x14ac:dyDescent="0.2"/>
    <row r="236" s="4" customFormat="1" ht="10.35" customHeight="1" x14ac:dyDescent="0.2"/>
    <row r="237" s="3" customFormat="1" ht="10.35" customHeight="1" x14ac:dyDescent="0.2"/>
    <row r="238" s="4" customFormat="1" ht="10.35" customHeight="1" x14ac:dyDescent="0.2"/>
    <row r="239" s="3" customFormat="1" ht="10.35" customHeight="1" x14ac:dyDescent="0.2"/>
    <row r="240" s="4" customFormat="1" ht="10.35" customHeight="1" x14ac:dyDescent="0.2"/>
    <row r="241" s="3" customFormat="1" ht="10.35" customHeight="1" x14ac:dyDescent="0.2"/>
    <row r="242" s="4" customFormat="1" ht="10.35" customHeight="1" x14ac:dyDescent="0.2"/>
    <row r="243" s="3" customFormat="1" ht="10.35" customHeight="1" x14ac:dyDescent="0.2"/>
    <row r="244" s="4" customFormat="1" ht="10.35" customHeight="1" x14ac:dyDescent="0.2"/>
    <row r="245" s="3" customFormat="1" ht="10.35" customHeight="1" x14ac:dyDescent="0.2"/>
    <row r="246" s="4" customFormat="1" ht="10.35" customHeight="1" x14ac:dyDescent="0.2"/>
    <row r="247" s="3" customFormat="1" ht="10.35" customHeight="1" x14ac:dyDescent="0.2"/>
    <row r="248" s="4" customFormat="1" ht="10.35" customHeight="1" x14ac:dyDescent="0.2"/>
    <row r="249" s="3" customFormat="1" ht="10.35" customHeight="1" x14ac:dyDescent="0.2"/>
    <row r="250" s="3" customFormat="1" ht="10.35" customHeight="1" x14ac:dyDescent="0.2"/>
    <row r="251" s="3" customFormat="1" ht="10.35" customHeight="1" x14ac:dyDescent="0.2"/>
    <row r="252" s="3" customFormat="1" ht="10.35" customHeight="1" x14ac:dyDescent="0.2"/>
    <row r="253" s="3" customFormat="1" ht="10.35" customHeight="1" x14ac:dyDescent="0.2"/>
    <row r="254" s="4" customFormat="1" ht="10.35" customHeight="1" x14ac:dyDescent="0.2"/>
    <row r="255" s="3" customFormat="1" ht="10.35" customHeight="1" x14ac:dyDescent="0.2"/>
    <row r="256" s="4" customFormat="1" ht="10.35" customHeight="1" x14ac:dyDescent="0.2"/>
    <row r="257" s="3" customFormat="1" ht="10.35" customHeight="1" x14ac:dyDescent="0.2"/>
    <row r="258" s="4" customFormat="1" ht="10.35" customHeight="1" x14ac:dyDescent="0.2"/>
    <row r="259" s="3" customFormat="1" ht="10.35" customHeight="1" x14ac:dyDescent="0.2"/>
    <row r="260" s="4" customFormat="1" ht="10.35" customHeight="1" x14ac:dyDescent="0.2"/>
    <row r="261" s="3" customFormat="1" ht="10.35" customHeight="1" x14ac:dyDescent="0.2"/>
    <row r="262" s="4" customFormat="1" ht="10.35" customHeight="1" x14ac:dyDescent="0.2"/>
    <row r="263" s="3" customFormat="1" ht="10.35" customHeight="1" x14ac:dyDescent="0.2"/>
    <row r="264" s="4" customFormat="1" ht="10.35" customHeight="1" x14ac:dyDescent="0.2"/>
    <row r="265" s="3" customFormat="1" ht="10.35" customHeight="1" x14ac:dyDescent="0.2"/>
    <row r="266" s="4" customFormat="1" ht="10.35" customHeight="1" x14ac:dyDescent="0.2"/>
    <row r="267" s="3" customFormat="1" ht="10.35" customHeight="1" x14ac:dyDescent="0.2"/>
    <row r="268" s="4" customFormat="1" ht="10.35" customHeight="1" x14ac:dyDescent="0.2"/>
    <row r="269" s="3" customFormat="1" ht="10.35" customHeight="1" x14ac:dyDescent="0.2"/>
    <row r="270" s="4" customFormat="1" ht="10.35" customHeight="1" x14ac:dyDescent="0.2"/>
    <row r="271" s="3" customFormat="1" ht="10.35" customHeight="1" x14ac:dyDescent="0.2"/>
    <row r="272" s="4" customFormat="1" ht="10.35" customHeight="1" x14ac:dyDescent="0.2"/>
    <row r="273" s="3" customFormat="1" ht="10.35" customHeight="1" x14ac:dyDescent="0.2"/>
    <row r="274" s="4" customFormat="1" ht="10.35" customHeight="1" x14ac:dyDescent="0.2"/>
    <row r="275" s="3" customFormat="1" ht="10.35" customHeight="1" x14ac:dyDescent="0.2"/>
    <row r="276" s="4" customFormat="1" ht="10.35" customHeight="1" x14ac:dyDescent="0.2"/>
    <row r="277" s="3" customFormat="1" ht="10.35" customHeight="1" x14ac:dyDescent="0.2"/>
    <row r="278" s="4" customFormat="1" ht="10.35" customHeight="1" x14ac:dyDescent="0.2"/>
    <row r="279" s="3" customFormat="1" ht="10.35" customHeight="1" x14ac:dyDescent="0.2"/>
    <row r="280" s="4" customFormat="1" ht="10.35" customHeight="1" x14ac:dyDescent="0.2"/>
    <row r="281" s="3" customFormat="1" ht="10.35" customHeight="1" x14ac:dyDescent="0.2"/>
    <row r="282" s="4" customFormat="1" ht="10.35" customHeight="1" x14ac:dyDescent="0.2"/>
    <row r="283" s="3" customFormat="1" ht="10.35" customHeight="1" x14ac:dyDescent="0.2"/>
    <row r="284" s="4" customFormat="1" ht="10.35" customHeight="1" x14ac:dyDescent="0.2"/>
    <row r="285" s="3" customFormat="1" ht="10.35" customHeight="1" x14ac:dyDescent="0.2"/>
    <row r="286" s="4" customFormat="1" ht="10.35" customHeight="1" x14ac:dyDescent="0.2"/>
    <row r="287" s="3" customFormat="1" ht="10.35" customHeight="1" x14ac:dyDescent="0.2"/>
    <row r="288" s="3" customFormat="1" ht="10.35" customHeight="1" x14ac:dyDescent="0.2"/>
    <row r="289" s="3" customFormat="1" ht="10.35" customHeight="1" x14ac:dyDescent="0.2"/>
    <row r="290" s="3" customFormat="1" ht="10.35" customHeight="1" x14ac:dyDescent="0.2"/>
    <row r="291" s="3" customFormat="1" ht="10.35" customHeight="1" x14ac:dyDescent="0.2"/>
    <row r="292" s="3" customFormat="1" ht="10.35" customHeight="1" x14ac:dyDescent="0.2"/>
    <row r="293" s="3" customFormat="1" ht="10.35" customHeight="1" x14ac:dyDescent="0.2"/>
    <row r="294" s="3" customFormat="1" ht="10.35" customHeight="1" x14ac:dyDescent="0.2"/>
    <row r="295" s="4" customFormat="1" ht="10.35" customHeight="1" x14ac:dyDescent="0.2"/>
    <row r="296" s="4" customFormat="1" ht="10.35" customHeight="1" x14ac:dyDescent="0.2"/>
    <row r="297" s="4" customFormat="1" ht="10.35" customHeight="1" x14ac:dyDescent="0.2"/>
    <row r="298" s="3" customFormat="1" ht="10.35" customHeight="1" x14ac:dyDescent="0.2"/>
    <row r="299" s="4" customFormat="1" ht="10.35" customHeight="1" x14ac:dyDescent="0.2"/>
    <row r="300" s="3" customFormat="1" ht="10.35" customHeight="1" x14ac:dyDescent="0.2"/>
    <row r="301" s="4" customFormat="1" ht="10.35" customHeight="1" x14ac:dyDescent="0.2"/>
    <row r="302" s="3" customFormat="1" ht="10.35" customHeight="1" x14ac:dyDescent="0.2"/>
    <row r="303" s="4" customFormat="1" ht="10.35" customHeight="1" x14ac:dyDescent="0.2"/>
    <row r="304" s="3" customFormat="1" ht="10.35" customHeight="1" x14ac:dyDescent="0.2"/>
    <row r="305" s="4" customFormat="1" ht="10.35" customHeight="1" x14ac:dyDescent="0.2"/>
    <row r="306" s="3" customFormat="1" ht="10.35" customHeight="1" x14ac:dyDescent="0.2"/>
    <row r="307" s="4" customFormat="1" ht="10.35" customHeight="1" x14ac:dyDescent="0.2"/>
    <row r="308" s="3" customFormat="1" ht="10.35" customHeight="1" x14ac:dyDescent="0.2"/>
    <row r="309" s="4" customFormat="1" ht="10.35" customHeight="1" x14ac:dyDescent="0.2"/>
    <row r="310" s="3" customFormat="1" ht="10.35" customHeight="1" x14ac:dyDescent="0.2"/>
    <row r="311" s="4" customFormat="1" ht="10.35" customHeight="1" x14ac:dyDescent="0.2"/>
    <row r="312" s="3" customFormat="1" ht="10.35" customHeight="1" x14ac:dyDescent="0.2"/>
    <row r="313" s="4" customFormat="1" ht="10.35" customHeight="1" x14ac:dyDescent="0.2"/>
    <row r="314" s="3" customFormat="1" ht="10.35" customHeight="1" x14ac:dyDescent="0.2"/>
    <row r="315" s="4" customFormat="1" ht="10.35" customHeight="1" x14ac:dyDescent="0.2"/>
    <row r="316" s="3" customFormat="1" ht="10.35" customHeight="1" x14ac:dyDescent="0.2"/>
    <row r="317" s="4" customFormat="1" ht="10.35" customHeight="1" x14ac:dyDescent="0.2"/>
    <row r="318" s="3" customFormat="1" ht="10.35" customHeight="1" x14ac:dyDescent="0.2"/>
    <row r="319" s="4" customFormat="1" ht="10.35" customHeight="1" x14ac:dyDescent="0.2"/>
    <row r="320" s="3" customFormat="1" ht="10.35" customHeight="1" x14ac:dyDescent="0.2"/>
    <row r="321" s="3" customFormat="1" ht="10.35" customHeight="1" x14ac:dyDescent="0.2"/>
    <row r="322" s="3" customFormat="1" ht="10.35" customHeight="1" x14ac:dyDescent="0.2"/>
    <row r="323" s="3" customFormat="1" ht="10.35" customHeight="1" x14ac:dyDescent="0.2"/>
    <row r="324" s="3" customFormat="1" ht="10.35" customHeight="1" x14ac:dyDescent="0.2"/>
    <row r="325" s="4" customFormat="1" ht="10.35" customHeight="1" x14ac:dyDescent="0.2"/>
    <row r="326" s="3" customFormat="1" ht="10.35" customHeight="1" x14ac:dyDescent="0.2"/>
    <row r="327" s="4" customFormat="1" ht="10.35" customHeight="1" x14ac:dyDescent="0.2"/>
    <row r="328" s="3" customFormat="1" ht="10.35" customHeight="1" x14ac:dyDescent="0.2"/>
    <row r="329" s="4" customFormat="1" ht="10.35" customHeight="1" x14ac:dyDescent="0.2"/>
    <row r="330" s="3" customFormat="1" ht="10.35" customHeight="1" x14ac:dyDescent="0.2"/>
    <row r="331" s="4" customFormat="1" ht="10.35" customHeight="1" x14ac:dyDescent="0.2"/>
    <row r="332" s="3" customFormat="1" ht="10.35" customHeight="1" x14ac:dyDescent="0.2"/>
    <row r="333" s="4" customFormat="1" ht="10.35" customHeight="1" x14ac:dyDescent="0.2"/>
    <row r="334" s="3" customFormat="1" ht="10.35" customHeight="1" x14ac:dyDescent="0.2"/>
    <row r="335" s="4" customFormat="1" ht="10.35" customHeight="1" x14ac:dyDescent="0.2"/>
    <row r="336" s="3" customFormat="1" ht="10.35" customHeight="1" x14ac:dyDescent="0.2"/>
    <row r="337" s="4" customFormat="1" ht="10.35" customHeight="1" x14ac:dyDescent="0.2"/>
    <row r="338" s="3" customFormat="1" ht="10.35" customHeight="1" x14ac:dyDescent="0.2"/>
    <row r="339" s="4" customFormat="1" ht="10.35" customHeight="1" x14ac:dyDescent="0.2"/>
    <row r="340" s="3" customFormat="1" ht="10.35" customHeight="1" x14ac:dyDescent="0.2"/>
    <row r="341" s="4" customFormat="1" ht="10.35" customHeight="1" x14ac:dyDescent="0.2"/>
    <row r="342" s="3" customFormat="1" ht="10.35" customHeight="1" x14ac:dyDescent="0.2"/>
    <row r="343" s="4" customFormat="1" ht="10.35" customHeight="1" x14ac:dyDescent="0.2"/>
    <row r="344" s="3" customFormat="1" ht="10.35" customHeight="1" x14ac:dyDescent="0.2"/>
    <row r="345" s="4" customFormat="1" ht="10.35" customHeight="1" x14ac:dyDescent="0.2"/>
    <row r="346" s="3" customFormat="1" ht="10.35" customHeight="1" x14ac:dyDescent="0.2"/>
    <row r="347" s="4" customFormat="1" ht="10.35" customHeight="1" x14ac:dyDescent="0.2"/>
    <row r="348" s="3" customFormat="1" ht="10.35" customHeight="1" x14ac:dyDescent="0.2"/>
    <row r="349" s="4" customFormat="1" ht="10.35" customHeight="1" x14ac:dyDescent="0.2"/>
    <row r="350" s="3" customFormat="1" ht="10.35" customHeight="1" x14ac:dyDescent="0.2"/>
    <row r="351" s="4" customFormat="1" ht="10.35" customHeight="1" x14ac:dyDescent="0.2"/>
    <row r="352" s="3" customFormat="1" ht="10.35" customHeight="1" x14ac:dyDescent="0.2"/>
    <row r="353" s="4" customFormat="1" ht="10.35" customHeight="1" x14ac:dyDescent="0.2"/>
    <row r="354" s="3" customFormat="1" ht="10.35" customHeight="1" x14ac:dyDescent="0.2"/>
    <row r="355" s="4" customFormat="1" ht="10.35" customHeight="1" x14ac:dyDescent="0.2"/>
    <row r="356" s="3" customFormat="1" ht="10.35" customHeight="1" x14ac:dyDescent="0.2"/>
    <row r="357" s="4" customFormat="1" ht="10.35" customHeight="1" x14ac:dyDescent="0.2"/>
    <row r="358" s="3" customFormat="1" ht="10.35" customHeight="1" x14ac:dyDescent="0.2"/>
    <row r="359" s="3" customFormat="1" ht="10.35" customHeight="1" x14ac:dyDescent="0.2"/>
    <row r="360" s="3" customFormat="1" ht="10.35" customHeight="1" x14ac:dyDescent="0.2"/>
    <row r="361" s="3" customFormat="1" ht="10.35" customHeight="1" x14ac:dyDescent="0.2"/>
    <row r="362" s="3" customFormat="1" ht="10.35" customHeight="1" x14ac:dyDescent="0.2"/>
    <row r="363" s="3" customFormat="1" ht="10.35" customHeight="1" x14ac:dyDescent="0.2"/>
    <row r="364" ht="9.75" customHeight="1" x14ac:dyDescent="0.2"/>
  </sheetData>
  <sheetProtection algorithmName="SHA-512" hashValue="Vxh0zEVN0S+2B3oCXv+GTYohdxJJ4nNwh/sOAPgPT2rfquFPXXmf7jTsnCL3O3KgCZM9Pp2Mw6vsMmDWkJh7VA==" saltValue="mdioLqXEk6XrIj4S39/PmQ==" spinCount="100000" sheet="1" objects="1" scenarios="1"/>
  <mergeCells count="514">
    <mergeCell ref="A149:AD150"/>
    <mergeCell ref="AE149:AL150"/>
    <mergeCell ref="AM149:AV150"/>
    <mergeCell ref="A145:J146"/>
    <mergeCell ref="K145:R146"/>
    <mergeCell ref="S145:X146"/>
    <mergeCell ref="Y145:AD146"/>
    <mergeCell ref="AE145:AL146"/>
    <mergeCell ref="AM145:AV146"/>
    <mergeCell ref="A147:J148"/>
    <mergeCell ref="K147:R148"/>
    <mergeCell ref="S147:X148"/>
    <mergeCell ref="Y147:AD148"/>
    <mergeCell ref="AE147:AL148"/>
    <mergeCell ref="AM147:AV148"/>
    <mergeCell ref="A143:B144"/>
    <mergeCell ref="C143:D144"/>
    <mergeCell ref="E143:J144"/>
    <mergeCell ref="K143:Z144"/>
    <mergeCell ref="AA143:AD144"/>
    <mergeCell ref="AE143:AF144"/>
    <mergeCell ref="AG143:AL144"/>
    <mergeCell ref="AM143:AS144"/>
    <mergeCell ref="AT143:AV144"/>
    <mergeCell ref="A141:B142"/>
    <mergeCell ref="C141:D142"/>
    <mergeCell ref="E141:J142"/>
    <mergeCell ref="K141:Z142"/>
    <mergeCell ref="AA141:AD142"/>
    <mergeCell ref="AE141:AF142"/>
    <mergeCell ref="AG141:AL142"/>
    <mergeCell ref="AM141:AS142"/>
    <mergeCell ref="AT141:AV142"/>
    <mergeCell ref="A139:B140"/>
    <mergeCell ref="C139:D140"/>
    <mergeCell ref="E139:J140"/>
    <mergeCell ref="K139:Z140"/>
    <mergeCell ref="AA139:AD140"/>
    <mergeCell ref="AE139:AF140"/>
    <mergeCell ref="AG139:AL140"/>
    <mergeCell ref="AM139:AS140"/>
    <mergeCell ref="AT139:AV140"/>
    <mergeCell ref="A137:B138"/>
    <mergeCell ref="C137:D138"/>
    <mergeCell ref="E137:J138"/>
    <mergeCell ref="K137:Z138"/>
    <mergeCell ref="AA137:AD138"/>
    <mergeCell ref="AE137:AF138"/>
    <mergeCell ref="AG137:AL138"/>
    <mergeCell ref="AM137:AS138"/>
    <mergeCell ref="AT137:AV138"/>
    <mergeCell ref="A135:B136"/>
    <mergeCell ref="C135:D136"/>
    <mergeCell ref="E135:J136"/>
    <mergeCell ref="K135:Z136"/>
    <mergeCell ref="AA135:AD136"/>
    <mergeCell ref="AE135:AF136"/>
    <mergeCell ref="AG135:AL136"/>
    <mergeCell ref="AM135:AS136"/>
    <mergeCell ref="AT135:AV136"/>
    <mergeCell ref="A133:B134"/>
    <mergeCell ref="C133:D134"/>
    <mergeCell ref="E133:J134"/>
    <mergeCell ref="K133:Z134"/>
    <mergeCell ref="AA133:AD134"/>
    <mergeCell ref="AE133:AF134"/>
    <mergeCell ref="AG133:AL134"/>
    <mergeCell ref="AM133:AS134"/>
    <mergeCell ref="AT133:AV134"/>
    <mergeCell ref="A131:B132"/>
    <mergeCell ref="C131:D132"/>
    <mergeCell ref="E131:J132"/>
    <mergeCell ref="K131:Z132"/>
    <mergeCell ref="AA131:AD132"/>
    <mergeCell ref="AE131:AF132"/>
    <mergeCell ref="AG131:AL132"/>
    <mergeCell ref="AM131:AS132"/>
    <mergeCell ref="AT131:AV132"/>
    <mergeCell ref="A129:B130"/>
    <mergeCell ref="C129:D130"/>
    <mergeCell ref="E129:J130"/>
    <mergeCell ref="K129:Z130"/>
    <mergeCell ref="AA129:AD130"/>
    <mergeCell ref="AE129:AF130"/>
    <mergeCell ref="AG129:AL130"/>
    <mergeCell ref="AM129:AS130"/>
    <mergeCell ref="AT129:AV130"/>
    <mergeCell ref="A127:B128"/>
    <mergeCell ref="C127:D128"/>
    <mergeCell ref="E127:J128"/>
    <mergeCell ref="K127:Z128"/>
    <mergeCell ref="AA127:AD128"/>
    <mergeCell ref="AE127:AF128"/>
    <mergeCell ref="AG127:AL128"/>
    <mergeCell ref="AM127:AS128"/>
    <mergeCell ref="AT127:AV128"/>
    <mergeCell ref="A125:B126"/>
    <mergeCell ref="C125:D126"/>
    <mergeCell ref="E125:J126"/>
    <mergeCell ref="K125:Z126"/>
    <mergeCell ref="AA125:AD126"/>
    <mergeCell ref="AE125:AF126"/>
    <mergeCell ref="AG125:AL126"/>
    <mergeCell ref="AM125:AS126"/>
    <mergeCell ref="AT125:AV126"/>
    <mergeCell ref="A123:B124"/>
    <mergeCell ref="C123:D124"/>
    <mergeCell ref="E123:J124"/>
    <mergeCell ref="K123:Z124"/>
    <mergeCell ref="AA123:AD124"/>
    <mergeCell ref="AE123:AF124"/>
    <mergeCell ref="AG123:AL124"/>
    <mergeCell ref="AM123:AS124"/>
    <mergeCell ref="AT123:AV124"/>
    <mergeCell ref="A121:B122"/>
    <mergeCell ref="C121:D122"/>
    <mergeCell ref="E121:J122"/>
    <mergeCell ref="K121:Z122"/>
    <mergeCell ref="AA121:AD122"/>
    <mergeCell ref="AE121:AF122"/>
    <mergeCell ref="AG121:AL122"/>
    <mergeCell ref="AM121:AS122"/>
    <mergeCell ref="AT121:AV122"/>
    <mergeCell ref="A119:B120"/>
    <mergeCell ref="C119:D120"/>
    <mergeCell ref="E119:J120"/>
    <mergeCell ref="K119:Z120"/>
    <mergeCell ref="AA119:AD120"/>
    <mergeCell ref="AE119:AF120"/>
    <mergeCell ref="AG119:AL120"/>
    <mergeCell ref="AM119:AS120"/>
    <mergeCell ref="AT119:AV120"/>
    <mergeCell ref="A117:B118"/>
    <mergeCell ref="C117:D118"/>
    <mergeCell ref="E117:J118"/>
    <mergeCell ref="K117:Z118"/>
    <mergeCell ref="AA117:AD118"/>
    <mergeCell ref="AE117:AF118"/>
    <mergeCell ref="AG117:AL118"/>
    <mergeCell ref="AM117:AS118"/>
    <mergeCell ref="AT117:AV118"/>
    <mergeCell ref="A115:B116"/>
    <mergeCell ref="C115:D116"/>
    <mergeCell ref="E115:J116"/>
    <mergeCell ref="K115:Z116"/>
    <mergeCell ref="AA115:AD116"/>
    <mergeCell ref="AE115:AF116"/>
    <mergeCell ref="AG115:AL116"/>
    <mergeCell ref="AM115:AS116"/>
    <mergeCell ref="AT115:AV116"/>
    <mergeCell ref="A113:B114"/>
    <mergeCell ref="C113:D114"/>
    <mergeCell ref="E113:J114"/>
    <mergeCell ref="K113:Z114"/>
    <mergeCell ref="AA113:AD114"/>
    <mergeCell ref="AE113:AF114"/>
    <mergeCell ref="AG113:AL114"/>
    <mergeCell ref="AM113:AS114"/>
    <mergeCell ref="AT113:AV114"/>
    <mergeCell ref="A111:B112"/>
    <mergeCell ref="C111:D112"/>
    <mergeCell ref="E111:J112"/>
    <mergeCell ref="K111:Z112"/>
    <mergeCell ref="AA111:AD112"/>
    <mergeCell ref="AE111:AF112"/>
    <mergeCell ref="AG111:AL112"/>
    <mergeCell ref="AM111:AS112"/>
    <mergeCell ref="AT111:AV112"/>
    <mergeCell ref="A109:B110"/>
    <mergeCell ref="C109:D110"/>
    <mergeCell ref="E109:J110"/>
    <mergeCell ref="K109:Z110"/>
    <mergeCell ref="AA109:AD110"/>
    <mergeCell ref="AE109:AF110"/>
    <mergeCell ref="AG109:AL110"/>
    <mergeCell ref="AM109:AS110"/>
    <mergeCell ref="AT109:AV110"/>
    <mergeCell ref="A107:B108"/>
    <mergeCell ref="C107:D108"/>
    <mergeCell ref="E107:J108"/>
    <mergeCell ref="K107:Z108"/>
    <mergeCell ref="AA107:AD108"/>
    <mergeCell ref="AE107:AF108"/>
    <mergeCell ref="AG107:AL108"/>
    <mergeCell ref="AM107:AS108"/>
    <mergeCell ref="AT107:AV108"/>
    <mergeCell ref="A105:B106"/>
    <mergeCell ref="C105:D106"/>
    <mergeCell ref="E105:J106"/>
    <mergeCell ref="K105:Z106"/>
    <mergeCell ref="AA105:AD106"/>
    <mergeCell ref="AE105:AF106"/>
    <mergeCell ref="AG105:AL106"/>
    <mergeCell ref="AM105:AS106"/>
    <mergeCell ref="AT105:AV106"/>
    <mergeCell ref="A103:B104"/>
    <mergeCell ref="C103:D104"/>
    <mergeCell ref="E103:J104"/>
    <mergeCell ref="K103:Z104"/>
    <mergeCell ref="AA103:AD104"/>
    <mergeCell ref="AE103:AF104"/>
    <mergeCell ref="AG103:AL104"/>
    <mergeCell ref="AM103:AS104"/>
    <mergeCell ref="AT103:AV104"/>
    <mergeCell ref="A101:B102"/>
    <mergeCell ref="C101:D102"/>
    <mergeCell ref="E101:J102"/>
    <mergeCell ref="K101:Z102"/>
    <mergeCell ref="AA101:AD102"/>
    <mergeCell ref="AE101:AF102"/>
    <mergeCell ref="AG101:AL102"/>
    <mergeCell ref="AM101:AS102"/>
    <mergeCell ref="AT101:AV102"/>
    <mergeCell ref="A99:B100"/>
    <mergeCell ref="C99:D100"/>
    <mergeCell ref="E99:J100"/>
    <mergeCell ref="K99:Z100"/>
    <mergeCell ref="AA99:AD100"/>
    <mergeCell ref="AE99:AF100"/>
    <mergeCell ref="AG99:AL100"/>
    <mergeCell ref="AM99:AS100"/>
    <mergeCell ref="AT99:AV100"/>
    <mergeCell ref="A97:B98"/>
    <mergeCell ref="C97:D98"/>
    <mergeCell ref="E97:J98"/>
    <mergeCell ref="K97:Z98"/>
    <mergeCell ref="AA97:AD98"/>
    <mergeCell ref="AE97:AF98"/>
    <mergeCell ref="AG97:AL98"/>
    <mergeCell ref="AM97:AS98"/>
    <mergeCell ref="AT97:AV98"/>
    <mergeCell ref="A95:B96"/>
    <mergeCell ref="C95:D96"/>
    <mergeCell ref="E95:J96"/>
    <mergeCell ref="K95:Z96"/>
    <mergeCell ref="AA95:AD96"/>
    <mergeCell ref="AE95:AF96"/>
    <mergeCell ref="AG95:AL96"/>
    <mergeCell ref="AM95:AS96"/>
    <mergeCell ref="AT95:AV96"/>
    <mergeCell ref="A93:B94"/>
    <mergeCell ref="C93:D94"/>
    <mergeCell ref="E93:J94"/>
    <mergeCell ref="K93:Z94"/>
    <mergeCell ref="AA93:AD94"/>
    <mergeCell ref="AE93:AF94"/>
    <mergeCell ref="AG93:AL94"/>
    <mergeCell ref="AM93:AS94"/>
    <mergeCell ref="AT93:AV94"/>
    <mergeCell ref="A91:B92"/>
    <mergeCell ref="C91:D92"/>
    <mergeCell ref="E91:J92"/>
    <mergeCell ref="K91:Z92"/>
    <mergeCell ref="AA91:AD92"/>
    <mergeCell ref="AE91:AF92"/>
    <mergeCell ref="AG91:AL92"/>
    <mergeCell ref="AM91:AS92"/>
    <mergeCell ref="AT91:AV92"/>
    <mergeCell ref="A89:B90"/>
    <mergeCell ref="C89:D90"/>
    <mergeCell ref="E89:J90"/>
    <mergeCell ref="K89:Z90"/>
    <mergeCell ref="AA89:AD90"/>
    <mergeCell ref="AE89:AF90"/>
    <mergeCell ref="AG89:AL90"/>
    <mergeCell ref="AM89:AS90"/>
    <mergeCell ref="AT89:AV90"/>
    <mergeCell ref="A87:B88"/>
    <mergeCell ref="C87:D88"/>
    <mergeCell ref="E87:J88"/>
    <mergeCell ref="K87:Z88"/>
    <mergeCell ref="AA87:AD88"/>
    <mergeCell ref="AE87:AF88"/>
    <mergeCell ref="AG87:AL88"/>
    <mergeCell ref="AM87:AS88"/>
    <mergeCell ref="AT87:AV88"/>
    <mergeCell ref="A85:B86"/>
    <mergeCell ref="C85:D86"/>
    <mergeCell ref="E85:J86"/>
    <mergeCell ref="K85:Z86"/>
    <mergeCell ref="AA85:AD86"/>
    <mergeCell ref="AE85:AF86"/>
    <mergeCell ref="AG85:AL86"/>
    <mergeCell ref="AM85:AS86"/>
    <mergeCell ref="AT85:AV86"/>
    <mergeCell ref="A83:B84"/>
    <mergeCell ref="C83:D84"/>
    <mergeCell ref="E83:J84"/>
    <mergeCell ref="K83:Z84"/>
    <mergeCell ref="AA83:AD84"/>
    <mergeCell ref="AE83:AF84"/>
    <mergeCell ref="AG83:AL84"/>
    <mergeCell ref="AM83:AS84"/>
    <mergeCell ref="AT83:AV84"/>
    <mergeCell ref="AT80:AV80"/>
    <mergeCell ref="A81:B82"/>
    <mergeCell ref="C81:D82"/>
    <mergeCell ref="E81:J82"/>
    <mergeCell ref="K81:Z82"/>
    <mergeCell ref="AA81:AF82"/>
    <mergeCell ref="AG81:AL82"/>
    <mergeCell ref="AM81:AS82"/>
    <mergeCell ref="AT81:AV82"/>
    <mergeCell ref="O2:AH4"/>
    <mergeCell ref="AR3:AV4"/>
    <mergeCell ref="A7:Z8"/>
    <mergeCell ref="AI7:AL8"/>
    <mergeCell ref="AM7:AN8"/>
    <mergeCell ref="AO7:AP8"/>
    <mergeCell ref="AQ7:AR8"/>
    <mergeCell ref="AS7:AT8"/>
    <mergeCell ref="AU7:AV8"/>
    <mergeCell ref="B2:I5"/>
    <mergeCell ref="A10:F12"/>
    <mergeCell ref="G10:I12"/>
    <mergeCell ref="L10:N12"/>
    <mergeCell ref="Q10:S12"/>
    <mergeCell ref="AB12:AF13"/>
    <mergeCell ref="AG12:AV13"/>
    <mergeCell ref="AB17:AF18"/>
    <mergeCell ref="AG17:AT18"/>
    <mergeCell ref="AB15:AF16"/>
    <mergeCell ref="AG15:AT16"/>
    <mergeCell ref="AU15:AV16"/>
    <mergeCell ref="A13:F15"/>
    <mergeCell ref="A16:F17"/>
    <mergeCell ref="G13:Z15"/>
    <mergeCell ref="G16:L17"/>
    <mergeCell ref="A26:J27"/>
    <mergeCell ref="K26:R27"/>
    <mergeCell ref="S26:X27"/>
    <mergeCell ref="Y26:AD27"/>
    <mergeCell ref="A28:J29"/>
    <mergeCell ref="K28:R29"/>
    <mergeCell ref="S28:X29"/>
    <mergeCell ref="Y28:AD29"/>
    <mergeCell ref="AU17:AV18"/>
    <mergeCell ref="A19:Z20"/>
    <mergeCell ref="AB20:AF21"/>
    <mergeCell ref="AG20:AV21"/>
    <mergeCell ref="A21:J24"/>
    <mergeCell ref="K21:W24"/>
    <mergeCell ref="X21:Z24"/>
    <mergeCell ref="AB23:AF24"/>
    <mergeCell ref="AG23:AV24"/>
    <mergeCell ref="AT30:AV30"/>
    <mergeCell ref="A31:B32"/>
    <mergeCell ref="C31:D32"/>
    <mergeCell ref="E31:J32"/>
    <mergeCell ref="K31:Z32"/>
    <mergeCell ref="AA31:AF32"/>
    <mergeCell ref="AG31:AL32"/>
    <mergeCell ref="AM31:AS32"/>
    <mergeCell ref="AT31:AV32"/>
    <mergeCell ref="AG33:AL34"/>
    <mergeCell ref="AM33:AS34"/>
    <mergeCell ref="AT33:AV34"/>
    <mergeCell ref="A35:B36"/>
    <mergeCell ref="C35:D36"/>
    <mergeCell ref="E35:J36"/>
    <mergeCell ref="K35:Z36"/>
    <mergeCell ref="AA35:AD36"/>
    <mergeCell ref="AE35:AF36"/>
    <mergeCell ref="AG35:AL36"/>
    <mergeCell ref="A33:B34"/>
    <mergeCell ref="C33:D34"/>
    <mergeCell ref="E33:J34"/>
    <mergeCell ref="K33:Z34"/>
    <mergeCell ref="AA33:AD34"/>
    <mergeCell ref="AE33:AF34"/>
    <mergeCell ref="AM35:AS36"/>
    <mergeCell ref="AT35:AV36"/>
    <mergeCell ref="A37:B38"/>
    <mergeCell ref="C37:D38"/>
    <mergeCell ref="E37:J38"/>
    <mergeCell ref="K37:Z38"/>
    <mergeCell ref="AA37:AD38"/>
    <mergeCell ref="AE37:AF38"/>
    <mergeCell ref="AG37:AL38"/>
    <mergeCell ref="AM37:AS38"/>
    <mergeCell ref="AT37:AV38"/>
    <mergeCell ref="A39:B40"/>
    <mergeCell ref="C39:D40"/>
    <mergeCell ref="E39:J40"/>
    <mergeCell ref="K39:Z40"/>
    <mergeCell ref="AA39:AD40"/>
    <mergeCell ref="AE39:AF40"/>
    <mergeCell ref="AG39:AL40"/>
    <mergeCell ref="AM39:AS40"/>
    <mergeCell ref="AT39:AV40"/>
    <mergeCell ref="AG41:AL42"/>
    <mergeCell ref="AM41:AS42"/>
    <mergeCell ref="AT41:AV42"/>
    <mergeCell ref="A43:B44"/>
    <mergeCell ref="C43:D44"/>
    <mergeCell ref="E43:J44"/>
    <mergeCell ref="K43:Z44"/>
    <mergeCell ref="AA43:AD44"/>
    <mergeCell ref="AE43:AF44"/>
    <mergeCell ref="AG43:AL44"/>
    <mergeCell ref="A41:B42"/>
    <mergeCell ref="C41:D42"/>
    <mergeCell ref="E41:J42"/>
    <mergeCell ref="K41:Z42"/>
    <mergeCell ref="AA41:AD42"/>
    <mergeCell ref="AE41:AF42"/>
    <mergeCell ref="AM43:AS44"/>
    <mergeCell ref="AT43:AV44"/>
    <mergeCell ref="A45:B46"/>
    <mergeCell ref="C45:D46"/>
    <mergeCell ref="E45:J46"/>
    <mergeCell ref="K45:Z46"/>
    <mergeCell ref="AA45:AD46"/>
    <mergeCell ref="AE45:AF46"/>
    <mergeCell ref="AG45:AL46"/>
    <mergeCell ref="AM45:AS46"/>
    <mergeCell ref="AT45:AV46"/>
    <mergeCell ref="A47:B48"/>
    <mergeCell ref="C47:D48"/>
    <mergeCell ref="E47:J48"/>
    <mergeCell ref="K47:Z48"/>
    <mergeCell ref="AA47:AD48"/>
    <mergeCell ref="AE47:AF48"/>
    <mergeCell ref="AG47:AL48"/>
    <mergeCell ref="AM47:AS48"/>
    <mergeCell ref="AT47:AV48"/>
    <mergeCell ref="AG49:AL50"/>
    <mergeCell ref="AM49:AS50"/>
    <mergeCell ref="AT49:AV50"/>
    <mergeCell ref="A51:B52"/>
    <mergeCell ref="C51:D52"/>
    <mergeCell ref="E51:J52"/>
    <mergeCell ref="K51:Z52"/>
    <mergeCell ref="AA51:AD52"/>
    <mergeCell ref="AE51:AF52"/>
    <mergeCell ref="AG51:AL52"/>
    <mergeCell ref="A49:B50"/>
    <mergeCell ref="C49:D50"/>
    <mergeCell ref="E49:J50"/>
    <mergeCell ref="K49:Z50"/>
    <mergeCell ref="AA49:AD50"/>
    <mergeCell ref="AE49:AF50"/>
    <mergeCell ref="AM51:AS52"/>
    <mergeCell ref="AT51:AV52"/>
    <mergeCell ref="A53:B54"/>
    <mergeCell ref="C53:D54"/>
    <mergeCell ref="E53:J54"/>
    <mergeCell ref="K53:Z54"/>
    <mergeCell ref="AA53:AD54"/>
    <mergeCell ref="AE53:AF54"/>
    <mergeCell ref="AG53:AL54"/>
    <mergeCell ref="AM53:AS54"/>
    <mergeCell ref="AT53:AV54"/>
    <mergeCell ref="A55:B56"/>
    <mergeCell ref="C55:D56"/>
    <mergeCell ref="E55:J56"/>
    <mergeCell ref="K55:Z56"/>
    <mergeCell ref="AA55:AD56"/>
    <mergeCell ref="AE55:AF56"/>
    <mergeCell ref="AG55:AL56"/>
    <mergeCell ref="AM55:AS56"/>
    <mergeCell ref="AT55:AV56"/>
    <mergeCell ref="AG57:AL58"/>
    <mergeCell ref="AM57:AS58"/>
    <mergeCell ref="AT57:AV58"/>
    <mergeCell ref="A59:B60"/>
    <mergeCell ref="C59:D60"/>
    <mergeCell ref="E59:J60"/>
    <mergeCell ref="K59:Z60"/>
    <mergeCell ref="AA59:AD60"/>
    <mergeCell ref="AE59:AF60"/>
    <mergeCell ref="AG59:AL60"/>
    <mergeCell ref="A57:B58"/>
    <mergeCell ref="C57:D58"/>
    <mergeCell ref="E57:J58"/>
    <mergeCell ref="K57:Z58"/>
    <mergeCell ref="AA57:AD58"/>
    <mergeCell ref="AE57:AF58"/>
    <mergeCell ref="AM59:AS60"/>
    <mergeCell ref="AT59:AV60"/>
    <mergeCell ref="A61:B62"/>
    <mergeCell ref="C61:D62"/>
    <mergeCell ref="E61:J62"/>
    <mergeCell ref="K61:Z62"/>
    <mergeCell ref="AA61:AD62"/>
    <mergeCell ref="AE61:AF62"/>
    <mergeCell ref="AG61:AL62"/>
    <mergeCell ref="AM61:AS62"/>
    <mergeCell ref="A69:AD70"/>
    <mergeCell ref="AE69:AL70"/>
    <mergeCell ref="AM69:AV70"/>
    <mergeCell ref="AT61:AV62"/>
    <mergeCell ref="A63:B64"/>
    <mergeCell ref="C63:D64"/>
    <mergeCell ref="E63:J64"/>
    <mergeCell ref="K63:Z64"/>
    <mergeCell ref="AA63:AD64"/>
    <mergeCell ref="AE63:AF64"/>
    <mergeCell ref="AG63:AL64"/>
    <mergeCell ref="AM63:AS64"/>
    <mergeCell ref="AT63:AV64"/>
    <mergeCell ref="A72:AV79"/>
    <mergeCell ref="A67:J68"/>
    <mergeCell ref="K67:R68"/>
    <mergeCell ref="S67:X68"/>
    <mergeCell ref="Y67:AD68"/>
    <mergeCell ref="AE67:AL68"/>
    <mergeCell ref="AM67:AV68"/>
    <mergeCell ref="A65:J66"/>
    <mergeCell ref="K65:R66"/>
    <mergeCell ref="S65:X66"/>
    <mergeCell ref="Y65:AD66"/>
    <mergeCell ref="AE65:AL66"/>
    <mergeCell ref="AM65:AV66"/>
  </mergeCells>
  <phoneticPr fontId="2"/>
  <printOptions horizontalCentered="1" verticalCentered="1"/>
  <pageMargins left="0.59055118110236227" right="0.59055118110236227" top="0.78740157480314965" bottom="0.78740157480314965" header="0" footer="0"/>
  <pageSetup paperSize="9" scale="95" orientation="portrait" r:id="rId1"/>
  <rowBreaks count="1" manualBreakCount="1">
    <brk id="79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①貴社控</vt:lpstr>
      <vt:lpstr>②正</vt:lpstr>
      <vt:lpstr>③支払伝票</vt:lpstr>
      <vt:lpstr>請求について</vt:lpstr>
      <vt:lpstr>記入例</vt:lpstr>
      <vt:lpstr>記入例!Print_Area</vt:lpstr>
      <vt:lpstr>請求について!Print_Area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H.O</dc:creator>
  <cp:lastModifiedBy>浅巻建設株式会社　芦田健吾</cp:lastModifiedBy>
  <cp:lastPrinted>2023-04-07T07:52:18Z</cp:lastPrinted>
  <dcterms:created xsi:type="dcterms:W3CDTF">2023-01-11T05:12:12Z</dcterms:created>
  <dcterms:modified xsi:type="dcterms:W3CDTF">2023-04-14T02:29:38Z</dcterms:modified>
</cp:coreProperties>
</file>